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Arkusz1" sheetId="1" r:id="rId1"/>
    <sheet name="Arkusz2" sheetId="2" r:id="rId2"/>
    <sheet name="Arkusz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<sst xmlns="http://schemas.openxmlformats.org/spreadsheetml/2006/main" count="73" uniqueCount="57">
  <si>
    <t>Lp.</t>
  </si>
  <si>
    <t>Plan</t>
  </si>
  <si>
    <t>Grzywna</t>
  </si>
  <si>
    <t>Kończewice</t>
  </si>
  <si>
    <t>Sławkowo</t>
  </si>
  <si>
    <t>Zelgno</t>
  </si>
  <si>
    <t>Głuchowo</t>
  </si>
  <si>
    <t>Pluskowęsy</t>
  </si>
  <si>
    <t>ZEAS</t>
  </si>
  <si>
    <t>%</t>
  </si>
  <si>
    <t>1.</t>
  </si>
  <si>
    <t>Nazwa wydatków</t>
  </si>
  <si>
    <t>2.</t>
  </si>
  <si>
    <t xml:space="preserve">             -</t>
  </si>
  <si>
    <t>3.</t>
  </si>
  <si>
    <t>4.</t>
  </si>
  <si>
    <t>5.</t>
  </si>
  <si>
    <t>6.</t>
  </si>
  <si>
    <t>8.</t>
  </si>
  <si>
    <t>9.</t>
  </si>
  <si>
    <t>Wykonanie</t>
  </si>
  <si>
    <t>§</t>
  </si>
  <si>
    <t>Zakup matariałów i wyposażenia w tym:</t>
  </si>
  <si>
    <t>Zakup pomocy naukowych</t>
  </si>
  <si>
    <t>Razem</t>
  </si>
  <si>
    <t>Zakup energii oraz opłaty za wodę i gaz</t>
  </si>
  <si>
    <t>Zakup usług remontowych - środki własne</t>
  </si>
  <si>
    <t>Zakup usług medycznych</t>
  </si>
  <si>
    <t>Różne opłaty i ubezpieczenia majatku</t>
  </si>
  <si>
    <t>programy (-)</t>
  </si>
  <si>
    <t>Różnica (</t>
  </si>
  <si>
    <t>dział</t>
  </si>
  <si>
    <t>rozdział</t>
  </si>
  <si>
    <t>opis</t>
  </si>
  <si>
    <t>kwota</t>
  </si>
  <si>
    <t>uwagi</t>
  </si>
  <si>
    <t>80101       80110</t>
  </si>
  <si>
    <t>płace i pochodne</t>
  </si>
  <si>
    <t>Opłaty za usługi internetowe</t>
  </si>
  <si>
    <t>10.</t>
  </si>
  <si>
    <t>Krajowe podróże służbowe</t>
  </si>
  <si>
    <t xml:space="preserve">  </t>
  </si>
  <si>
    <t xml:space="preserve">Wydatki rzeczowe Szkół Podstawowych i Gimnazjów za 2007 rok                     </t>
  </si>
  <si>
    <t>Wydatki rzeczowe szkół za 2007r  w § 4210 ( wydatki które nie  podlegają podziałowi na poszczególne placówki szkolne)</t>
  </si>
  <si>
    <t>7.</t>
  </si>
  <si>
    <t>Opłaty z tyt. zakupu, usługi telekom, telefonii stacjonarnej</t>
  </si>
  <si>
    <t>11.</t>
  </si>
  <si>
    <t>Szkolenia pracown. niebędących członk. korpusu sł. cywiln.</t>
  </si>
  <si>
    <t>12.</t>
  </si>
  <si>
    <t>Zakup materiałów papierniczych</t>
  </si>
  <si>
    <t>13.</t>
  </si>
  <si>
    <t>Zakup akcesor. Komputer.</t>
  </si>
  <si>
    <t>Zakup matariałów i wyposażenia (środki czystości, materiały biurowe, materiały do remontu, konkursy)</t>
  </si>
  <si>
    <t>Zakup usług pozostałych (odpady stałe, ścieki,opłaty RTV, zakup usług Poczty Polskiej)</t>
  </si>
  <si>
    <t>14.</t>
  </si>
  <si>
    <t>Zakup usług obejmujących wykonanie ekspertyz</t>
  </si>
  <si>
    <t>Zał. Nr 9 do sprawozdania z wykonania budżetu za 2007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</si>
</sst>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0\-000"/>
    <numFmt numFmtId="168" formatCode="0.000"/>
    <numFmt numFmtId="169" formatCode="0.000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1" fillId="3" borderId="4" xfId="0" applyFont="1" applyFill="1" applyBorder="1" applyAlignment="1">
      <alignment horizontal="left"/>
    </xf>
    <xf numFmtId="3" fontId="0" fillId="3" borderId="5" xfId="0" applyNumberForma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43" fontId="0" fillId="0" borderId="0" xfId="15" applyAlignment="1">
      <alignment/>
    </xf>
    <xf numFmtId="0" fontId="1" fillId="4" borderId="1" xfId="0" applyFont="1" applyFill="1" applyBorder="1" applyAlignment="1">
      <alignment/>
    </xf>
    <xf numFmtId="3" fontId="1" fillId="4" borderId="3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4" borderId="2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3" fontId="1" fillId="4" borderId="5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3" fontId="1" fillId="0" borderId="12" xfId="0" applyNumberFormat="1" applyFont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43" fontId="1" fillId="2" borderId="9" xfId="15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" fontId="3" fillId="0" borderId="3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wrapText="1"/>
    </xf>
    <xf numFmtId="2" fontId="3" fillId="0" borderId="1" xfId="15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3" fillId="4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2" fontId="3" fillId="4" borderId="1" xfId="15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15" applyNumberFormat="1" applyAlignment="1">
      <alignment/>
    </xf>
    <xf numFmtId="2" fontId="2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left" wrapText="1"/>
    </xf>
    <xf numFmtId="2" fontId="1" fillId="2" borderId="10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3" borderId="4" xfId="0" applyNumberFormat="1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left"/>
    </xf>
    <xf numFmtId="2" fontId="1" fillId="2" borderId="9" xfId="15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12" xfId="0" applyNumberFormat="1" applyFont="1" applyBorder="1" applyAlignment="1">
      <alignment wrapText="1"/>
    </xf>
    <xf numFmtId="2" fontId="3" fillId="0" borderId="1" xfId="15" applyNumberFormat="1" applyFont="1" applyBorder="1" applyAlignment="1">
      <alignment wrapText="1"/>
    </xf>
    <xf numFmtId="4" fontId="3" fillId="2" borderId="5" xfId="0" applyNumberFormat="1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3" fillId="2" borderId="14" xfId="0" applyNumberFormat="1" applyFont="1" applyFill="1" applyBorder="1" applyAlignment="1">
      <alignment wrapText="1"/>
    </xf>
    <xf numFmtId="4" fontId="3" fillId="3" borderId="14" xfId="0" applyNumberFormat="1" applyFont="1" applyFill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4" fontId="3" fillId="0" borderId="17" xfId="0" applyNumberFormat="1" applyFont="1" applyBorder="1" applyAlignment="1">
      <alignment wrapText="1"/>
    </xf>
    <xf numFmtId="4" fontId="3" fillId="4" borderId="2" xfId="0" applyNumberFormat="1" applyFont="1" applyFill="1" applyBorder="1" applyAlignment="1">
      <alignment/>
    </xf>
    <xf numFmtId="4" fontId="3" fillId="4" borderId="18" xfId="0" applyNumberFormat="1" applyFont="1" applyFill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 wrapText="1"/>
    </xf>
    <xf numFmtId="0" fontId="1" fillId="0" borderId="7" xfId="0" applyNumberFormat="1" applyFont="1" applyBorder="1" applyAlignment="1">
      <alignment/>
    </xf>
    <xf numFmtId="4" fontId="1" fillId="2" borderId="6" xfId="0" applyNumberFormat="1" applyFont="1" applyFill="1" applyBorder="1" applyAlignment="1">
      <alignment/>
    </xf>
    <xf numFmtId="4" fontId="1" fillId="3" borderId="6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3" fontId="2" fillId="0" borderId="0" xfId="15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C1">
      <selection activeCell="L1" sqref="L1:M1"/>
    </sheetView>
  </sheetViews>
  <sheetFormatPr defaultColWidth="9.00390625" defaultRowHeight="12.75"/>
  <cols>
    <col min="1" max="1" width="3.375" style="0" customWidth="1"/>
    <col min="2" max="2" width="24.625" style="0" customWidth="1"/>
    <col min="3" max="3" width="8.00390625" style="0" customWidth="1"/>
    <col min="4" max="4" width="10.125" style="0" bestFit="1" customWidth="1"/>
    <col min="5" max="5" width="10.75390625" style="0" customWidth="1"/>
    <col min="6" max="6" width="9.25390625" style="0" customWidth="1"/>
    <col min="8" max="8" width="9.625" style="0" customWidth="1"/>
    <col min="9" max="10" width="9.25390625" style="0" bestFit="1" customWidth="1"/>
    <col min="11" max="11" width="9.75390625" style="0" customWidth="1"/>
    <col min="12" max="12" width="9.25390625" style="0" bestFit="1" customWidth="1"/>
    <col min="13" max="13" width="7.125" style="13" customWidth="1"/>
  </cols>
  <sheetData>
    <row r="1" spans="3:13" ht="44.25" customHeight="1">
      <c r="C1" s="33" t="s">
        <v>42</v>
      </c>
      <c r="D1" s="34"/>
      <c r="E1" s="34"/>
      <c r="F1" s="34"/>
      <c r="G1" s="35"/>
      <c r="H1" s="36"/>
      <c r="I1" s="36"/>
      <c r="J1" s="36" t="s">
        <v>41</v>
      </c>
      <c r="L1" s="86" t="s">
        <v>56</v>
      </c>
      <c r="M1" s="87"/>
    </row>
    <row r="2" spans="1:13" s="21" customFormat="1" ht="13.5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37" customFormat="1" ht="27" customHeight="1" thickBot="1">
      <c r="A3" s="25" t="s">
        <v>0</v>
      </c>
      <c r="B3" s="26" t="s">
        <v>11</v>
      </c>
      <c r="C3" s="31" t="s">
        <v>21</v>
      </c>
      <c r="D3" s="7" t="s">
        <v>1</v>
      </c>
      <c r="E3" s="9" t="s">
        <v>20</v>
      </c>
      <c r="F3" s="28" t="s">
        <v>2</v>
      </c>
      <c r="G3" s="29" t="s">
        <v>3</v>
      </c>
      <c r="H3" s="29" t="s">
        <v>4</v>
      </c>
      <c r="I3" s="29" t="s">
        <v>5</v>
      </c>
      <c r="J3" s="29" t="s">
        <v>6</v>
      </c>
      <c r="K3" s="29" t="s">
        <v>7</v>
      </c>
      <c r="L3" s="29" t="s">
        <v>8</v>
      </c>
      <c r="M3" s="32" t="s">
        <v>9</v>
      </c>
    </row>
    <row r="4" spans="1:13" s="19" customFormat="1" ht="36.75">
      <c r="A4" s="40" t="s">
        <v>10</v>
      </c>
      <c r="B4" s="41" t="s">
        <v>52</v>
      </c>
      <c r="C4" s="79">
        <v>4210</v>
      </c>
      <c r="D4" s="63">
        <v>92190</v>
      </c>
      <c r="E4" s="64">
        <v>91623.85</v>
      </c>
      <c r="F4" s="39">
        <v>4540.48</v>
      </c>
      <c r="G4" s="65">
        <v>26489.4</v>
      </c>
      <c r="H4" s="66">
        <v>10085.66</v>
      </c>
      <c r="I4" s="66">
        <v>23695.64</v>
      </c>
      <c r="J4" s="66">
        <v>8289.7</v>
      </c>
      <c r="K4" s="66">
        <v>14277.32</v>
      </c>
      <c r="L4" s="66">
        <v>4245.65</v>
      </c>
      <c r="M4" s="42">
        <v>99.39</v>
      </c>
    </row>
    <row r="5" spans="1:13" s="19" customFormat="1" ht="12.75">
      <c r="A5" s="40" t="s">
        <v>12</v>
      </c>
      <c r="B5" s="43" t="s">
        <v>23</v>
      </c>
      <c r="C5" s="79">
        <v>4240</v>
      </c>
      <c r="D5" s="63">
        <v>4330</v>
      </c>
      <c r="E5" s="64">
        <v>4518.39</v>
      </c>
      <c r="F5" s="39">
        <v>989.21</v>
      </c>
      <c r="G5" s="65">
        <v>565.72</v>
      </c>
      <c r="H5" s="65">
        <v>712.56</v>
      </c>
      <c r="I5" s="65">
        <v>762.47</v>
      </c>
      <c r="J5" s="65">
        <v>718.98</v>
      </c>
      <c r="K5" s="65">
        <v>500</v>
      </c>
      <c r="L5" s="65">
        <v>269.45</v>
      </c>
      <c r="M5" s="42">
        <v>98.13</v>
      </c>
    </row>
    <row r="6" spans="1:13" s="19" customFormat="1" ht="18.75">
      <c r="A6" s="40" t="s">
        <v>14</v>
      </c>
      <c r="B6" s="41" t="s">
        <v>25</v>
      </c>
      <c r="C6" s="79">
        <v>4260</v>
      </c>
      <c r="D6" s="63">
        <v>62113.55</v>
      </c>
      <c r="E6" s="64">
        <v>62113.55</v>
      </c>
      <c r="F6" s="39">
        <v>8176.79</v>
      </c>
      <c r="G6" s="65">
        <v>9957.55</v>
      </c>
      <c r="H6" s="65">
        <v>7850.35</v>
      </c>
      <c r="I6" s="65">
        <v>14577.06</v>
      </c>
      <c r="J6" s="65">
        <v>9949.08</v>
      </c>
      <c r="K6" s="65">
        <v>11602.72</v>
      </c>
      <c r="L6" s="65">
        <v>0</v>
      </c>
      <c r="M6" s="42">
        <v>100</v>
      </c>
    </row>
    <row r="7" spans="1:13" s="19" customFormat="1" ht="26.25" customHeight="1">
      <c r="A7" s="40" t="s">
        <v>15</v>
      </c>
      <c r="B7" s="41" t="s">
        <v>26</v>
      </c>
      <c r="C7" s="79">
        <v>4270</v>
      </c>
      <c r="D7" s="63">
        <v>66788</v>
      </c>
      <c r="E7" s="64">
        <v>62811.51</v>
      </c>
      <c r="F7" s="39">
        <v>5565.7</v>
      </c>
      <c r="G7" s="65">
        <v>6636.64</v>
      </c>
      <c r="H7" s="65">
        <v>3007.2</v>
      </c>
      <c r="I7" s="65">
        <v>38840.86</v>
      </c>
      <c r="J7" s="65">
        <v>4339.3</v>
      </c>
      <c r="K7" s="65">
        <v>4421.81</v>
      </c>
      <c r="L7" s="65">
        <v>0</v>
      </c>
      <c r="M7" s="42">
        <v>94.45</v>
      </c>
    </row>
    <row r="8" spans="1:13" s="19" customFormat="1" ht="12.75">
      <c r="A8" s="40" t="s">
        <v>16</v>
      </c>
      <c r="B8" s="43" t="s">
        <v>27</v>
      </c>
      <c r="C8" s="79">
        <v>4280</v>
      </c>
      <c r="D8" s="63">
        <v>2690</v>
      </c>
      <c r="E8" s="64">
        <v>2361</v>
      </c>
      <c r="F8" s="39">
        <v>300</v>
      </c>
      <c r="G8" s="65">
        <v>763</v>
      </c>
      <c r="H8" s="65">
        <v>230</v>
      </c>
      <c r="I8" s="65">
        <v>443</v>
      </c>
      <c r="J8" s="65">
        <v>425</v>
      </c>
      <c r="K8" s="65">
        <v>200</v>
      </c>
      <c r="L8" s="65">
        <v>0</v>
      </c>
      <c r="M8" s="42">
        <v>87.77</v>
      </c>
    </row>
    <row r="9" spans="1:13" s="19" customFormat="1" ht="36.75" customHeight="1">
      <c r="A9" s="40" t="s">
        <v>17</v>
      </c>
      <c r="B9" s="41" t="s">
        <v>53</v>
      </c>
      <c r="C9" s="79">
        <v>4300</v>
      </c>
      <c r="D9" s="63">
        <v>61221</v>
      </c>
      <c r="E9" s="64">
        <v>58321.2</v>
      </c>
      <c r="F9" s="39">
        <v>7269.29</v>
      </c>
      <c r="G9" s="65">
        <v>17085.78</v>
      </c>
      <c r="H9" s="65">
        <v>4834.68</v>
      </c>
      <c r="I9" s="65">
        <v>8491.59</v>
      </c>
      <c r="J9" s="65">
        <v>7189.56</v>
      </c>
      <c r="K9" s="65">
        <v>12875.41</v>
      </c>
      <c r="L9" s="65">
        <v>574.89</v>
      </c>
      <c r="M9" s="42">
        <v>95.26</v>
      </c>
    </row>
    <row r="10" spans="1:13" s="6" customFormat="1" ht="12.75">
      <c r="A10" s="44" t="s">
        <v>44</v>
      </c>
      <c r="B10" s="45" t="s">
        <v>38</v>
      </c>
      <c r="C10" s="80">
        <v>4350</v>
      </c>
      <c r="D10" s="67">
        <v>3248</v>
      </c>
      <c r="E10" s="68">
        <v>3140.31</v>
      </c>
      <c r="F10" s="69">
        <v>717.58</v>
      </c>
      <c r="G10" s="70">
        <v>476.88</v>
      </c>
      <c r="H10" s="70">
        <v>417.88</v>
      </c>
      <c r="I10" s="70">
        <v>476.88</v>
      </c>
      <c r="J10" s="70">
        <v>476.88</v>
      </c>
      <c r="K10" s="70">
        <v>574.21</v>
      </c>
      <c r="L10" s="70">
        <v>0</v>
      </c>
      <c r="M10" s="42">
        <v>96.68</v>
      </c>
    </row>
    <row r="11" spans="1:13" s="6" customFormat="1" ht="19.5">
      <c r="A11" s="44" t="s">
        <v>18</v>
      </c>
      <c r="B11" s="45" t="s">
        <v>45</v>
      </c>
      <c r="C11" s="80">
        <v>4370</v>
      </c>
      <c r="D11" s="67">
        <v>18317</v>
      </c>
      <c r="E11" s="68">
        <v>18172.66</v>
      </c>
      <c r="F11" s="69">
        <v>2326.89</v>
      </c>
      <c r="G11" s="70">
        <v>3487.15</v>
      </c>
      <c r="H11" s="70">
        <v>2657.74</v>
      </c>
      <c r="I11" s="70">
        <v>3192.44</v>
      </c>
      <c r="J11" s="70">
        <v>2767.5</v>
      </c>
      <c r="K11" s="70">
        <v>1747.55</v>
      </c>
      <c r="L11" s="70">
        <v>1993.39</v>
      </c>
      <c r="M11" s="42">
        <v>99.21</v>
      </c>
    </row>
    <row r="12" spans="1:13" s="6" customFormat="1" ht="19.5">
      <c r="A12" s="44" t="s">
        <v>19</v>
      </c>
      <c r="B12" s="45" t="s">
        <v>55</v>
      </c>
      <c r="C12" s="80">
        <v>4390</v>
      </c>
      <c r="D12" s="67">
        <v>1200</v>
      </c>
      <c r="E12" s="68">
        <v>1200</v>
      </c>
      <c r="F12" s="69"/>
      <c r="G12" s="70"/>
      <c r="H12" s="70">
        <v>1200</v>
      </c>
      <c r="I12" s="70"/>
      <c r="J12" s="70"/>
      <c r="K12" s="70"/>
      <c r="L12" s="70"/>
      <c r="M12" s="42"/>
    </row>
    <row r="13" spans="1:13" s="20" customFormat="1" ht="24.75" customHeight="1">
      <c r="A13" s="44" t="s">
        <v>39</v>
      </c>
      <c r="B13" s="41" t="s">
        <v>40</v>
      </c>
      <c r="C13" s="80">
        <v>4410</v>
      </c>
      <c r="D13" s="67">
        <v>1247</v>
      </c>
      <c r="E13" s="68">
        <v>921.83</v>
      </c>
      <c r="F13" s="69">
        <v>86.2</v>
      </c>
      <c r="G13" s="70">
        <v>302.01</v>
      </c>
      <c r="H13" s="70">
        <v>0</v>
      </c>
      <c r="I13" s="70">
        <v>0</v>
      </c>
      <c r="J13" s="70">
        <v>362.96</v>
      </c>
      <c r="K13" s="70">
        <v>139.96</v>
      </c>
      <c r="L13" s="70">
        <v>30.7</v>
      </c>
      <c r="M13" s="42">
        <v>73.92</v>
      </c>
    </row>
    <row r="14" spans="1:13" s="20" customFormat="1" ht="18.75">
      <c r="A14" s="44" t="s">
        <v>46</v>
      </c>
      <c r="B14" s="41" t="s">
        <v>28</v>
      </c>
      <c r="C14" s="80">
        <v>4430</v>
      </c>
      <c r="D14" s="67">
        <v>14600</v>
      </c>
      <c r="E14" s="68">
        <v>7451.59</v>
      </c>
      <c r="F14" s="71">
        <v>1546.51</v>
      </c>
      <c r="G14" s="70">
        <v>652.33</v>
      </c>
      <c r="H14" s="69">
        <v>1031.55</v>
      </c>
      <c r="I14" s="70">
        <v>948.48</v>
      </c>
      <c r="J14" s="70">
        <v>2157.2</v>
      </c>
      <c r="K14" s="70">
        <v>1115.52</v>
      </c>
      <c r="L14" s="70">
        <v>0</v>
      </c>
      <c r="M14" s="42">
        <v>51.04</v>
      </c>
    </row>
    <row r="15" spans="1:13" s="20" customFormat="1" ht="18.75">
      <c r="A15" s="44" t="s">
        <v>48</v>
      </c>
      <c r="B15" s="41" t="s">
        <v>47</v>
      </c>
      <c r="C15" s="80">
        <v>4700</v>
      </c>
      <c r="D15" s="72">
        <v>4168</v>
      </c>
      <c r="E15" s="73">
        <v>4168</v>
      </c>
      <c r="F15" s="74">
        <v>50</v>
      </c>
      <c r="G15" s="75">
        <v>180</v>
      </c>
      <c r="H15" s="75">
        <v>1250</v>
      </c>
      <c r="I15" s="75">
        <v>880</v>
      </c>
      <c r="J15" s="75">
        <v>608</v>
      </c>
      <c r="K15" s="75">
        <v>690</v>
      </c>
      <c r="L15" s="76">
        <v>510</v>
      </c>
      <c r="M15" s="42">
        <v>100</v>
      </c>
    </row>
    <row r="16" spans="1:13" s="20" customFormat="1" ht="12.75">
      <c r="A16" s="44" t="s">
        <v>50</v>
      </c>
      <c r="B16" s="41" t="s">
        <v>49</v>
      </c>
      <c r="C16" s="80">
        <v>4740</v>
      </c>
      <c r="D16" s="72">
        <v>3234</v>
      </c>
      <c r="E16" s="73">
        <v>3004.86</v>
      </c>
      <c r="F16" s="71">
        <v>393.64</v>
      </c>
      <c r="G16" s="70">
        <v>761.6</v>
      </c>
      <c r="H16" s="75">
        <v>0</v>
      </c>
      <c r="I16" s="75">
        <v>458.91</v>
      </c>
      <c r="J16" s="75">
        <v>401.71</v>
      </c>
      <c r="K16" s="75">
        <v>530.4</v>
      </c>
      <c r="L16" s="76">
        <v>458.6</v>
      </c>
      <c r="M16" s="42">
        <v>92.91</v>
      </c>
    </row>
    <row r="17" spans="1:13" s="20" customFormat="1" ht="12.75">
      <c r="A17" s="44" t="s">
        <v>54</v>
      </c>
      <c r="B17" s="41" t="s">
        <v>51</v>
      </c>
      <c r="C17" s="80">
        <v>4750</v>
      </c>
      <c r="D17" s="72">
        <v>8100</v>
      </c>
      <c r="E17" s="73">
        <v>7882.52</v>
      </c>
      <c r="F17" s="71">
        <v>981.92</v>
      </c>
      <c r="G17" s="70">
        <v>537.44</v>
      </c>
      <c r="H17" s="70">
        <v>0</v>
      </c>
      <c r="I17" s="70">
        <v>621.46</v>
      </c>
      <c r="J17" s="70">
        <v>364.72</v>
      </c>
      <c r="K17" s="70">
        <v>564.08</v>
      </c>
      <c r="L17" s="76">
        <v>4812.9</v>
      </c>
      <c r="M17" s="42">
        <v>97.32</v>
      </c>
    </row>
    <row r="18" spans="1:13" s="38" customFormat="1" ht="27.75" customHeight="1" thickBot="1">
      <c r="A18" s="46"/>
      <c r="B18" s="47" t="s">
        <v>24</v>
      </c>
      <c r="C18" s="77"/>
      <c r="D18" s="78">
        <f aca="true" t="shared" si="0" ref="D18:L18">SUM(D4:D17)</f>
        <v>343446.55</v>
      </c>
      <c r="E18" s="78">
        <f t="shared" si="0"/>
        <v>327691.27</v>
      </c>
      <c r="F18" s="78">
        <f t="shared" si="0"/>
        <v>32944.21</v>
      </c>
      <c r="G18" s="78">
        <f t="shared" si="0"/>
        <v>67895.5</v>
      </c>
      <c r="H18" s="78">
        <f t="shared" si="0"/>
        <v>33277.619999999995</v>
      </c>
      <c r="I18" s="78">
        <f t="shared" si="0"/>
        <v>93388.79000000001</v>
      </c>
      <c r="J18" s="78">
        <f t="shared" si="0"/>
        <v>38050.59</v>
      </c>
      <c r="K18" s="78">
        <f t="shared" si="0"/>
        <v>49238.98</v>
      </c>
      <c r="L18" s="78">
        <f t="shared" si="0"/>
        <v>12895.58</v>
      </c>
      <c r="M18" s="48">
        <v>95.06</v>
      </c>
    </row>
    <row r="19" spans="1:13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</row>
    <row r="20" spans="1:13" ht="12.75">
      <c r="A20" s="49"/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</row>
    <row r="21" spans="1:13" ht="15.75" customHeight="1">
      <c r="A21" s="49"/>
      <c r="B21" s="51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</row>
    <row r="22" spans="1:13" ht="15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spans="1:13" ht="49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s="21" customFormat="1" ht="23.25" customHeight="1" thickBot="1">
      <c r="A24" s="89" t="s">
        <v>43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s="4" customFormat="1" ht="27" customHeight="1" thickBot="1">
      <c r="A25" s="52" t="s">
        <v>0</v>
      </c>
      <c r="B25" s="53" t="s">
        <v>11</v>
      </c>
      <c r="C25" s="54" t="s">
        <v>21</v>
      </c>
      <c r="D25" s="55" t="s">
        <v>1</v>
      </c>
      <c r="E25" s="56" t="s">
        <v>20</v>
      </c>
      <c r="F25" s="57" t="s">
        <v>2</v>
      </c>
      <c r="G25" s="58" t="s">
        <v>3</v>
      </c>
      <c r="H25" s="58" t="s">
        <v>4</v>
      </c>
      <c r="I25" s="58" t="s">
        <v>5</v>
      </c>
      <c r="J25" s="58" t="s">
        <v>6</v>
      </c>
      <c r="K25" s="58" t="s">
        <v>7</v>
      </c>
      <c r="L25" s="58" t="s">
        <v>8</v>
      </c>
      <c r="M25" s="59" t="s">
        <v>9</v>
      </c>
    </row>
    <row r="26" spans="1:13" s="19" customFormat="1" ht="53.25" customHeight="1">
      <c r="A26" s="60"/>
      <c r="B26" s="61" t="s">
        <v>22</v>
      </c>
      <c r="C26" s="81">
        <v>4210</v>
      </c>
      <c r="D26" s="82">
        <v>480064</v>
      </c>
      <c r="E26" s="83">
        <v>417151.5</v>
      </c>
      <c r="F26" s="84">
        <v>67636.7</v>
      </c>
      <c r="G26" s="85">
        <v>97605.45</v>
      </c>
      <c r="H26" s="85">
        <v>47267.31</v>
      </c>
      <c r="I26" s="85">
        <v>61543.48</v>
      </c>
      <c r="J26" s="85">
        <v>63277.62</v>
      </c>
      <c r="K26" s="85">
        <v>79820.94</v>
      </c>
      <c r="L26" s="85">
        <v>0</v>
      </c>
      <c r="M26" s="62">
        <v>86.89</v>
      </c>
    </row>
  </sheetData>
  <mergeCells count="3">
    <mergeCell ref="L1:M1"/>
    <mergeCell ref="A2:M2"/>
    <mergeCell ref="A24:M24"/>
  </mergeCells>
  <printOptions/>
  <pageMargins left="0.75" right="0.75" top="1" bottom="1" header="0.5" footer="0.5"/>
  <pageSetup firstPageNumber="82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2" sqref="E2"/>
    </sheetView>
  </sheetViews>
  <sheetFormatPr defaultColWidth="9.00390625" defaultRowHeight="12.75"/>
  <cols>
    <col min="2" max="2" width="14.00390625" style="0" customWidth="1"/>
    <col min="4" max="4" width="28.00390625" style="0" customWidth="1"/>
  </cols>
  <sheetData>
    <row r="1" spans="1:6" ht="13.5" thickBot="1">
      <c r="A1" s="25" t="s">
        <v>31</v>
      </c>
      <c r="B1" s="26" t="s">
        <v>32</v>
      </c>
      <c r="C1" s="27" t="s">
        <v>21</v>
      </c>
      <c r="D1" s="7" t="s">
        <v>33</v>
      </c>
      <c r="E1" s="9" t="s">
        <v>34</v>
      </c>
      <c r="F1" s="28" t="s">
        <v>35</v>
      </c>
    </row>
    <row r="2" spans="1:6" ht="24.75" customHeight="1">
      <c r="A2" s="16">
        <v>801</v>
      </c>
      <c r="B2" s="30" t="s">
        <v>36</v>
      </c>
      <c r="C2" s="17"/>
      <c r="D2" s="11" t="s">
        <v>37</v>
      </c>
      <c r="E2" s="12"/>
      <c r="F2" s="18">
        <v>69677</v>
      </c>
    </row>
    <row r="3" spans="1:6" ht="12.75">
      <c r="A3" s="1" t="s">
        <v>13</v>
      </c>
      <c r="B3" s="5"/>
      <c r="C3" s="2"/>
      <c r="D3" s="8"/>
      <c r="E3" s="10">
        <v>317967</v>
      </c>
      <c r="F3" s="3">
        <v>4121</v>
      </c>
    </row>
    <row r="4" spans="1:6" ht="12.75">
      <c r="A4" s="1" t="s">
        <v>13</v>
      </c>
      <c r="B4" s="5" t="s">
        <v>29</v>
      </c>
      <c r="C4" s="2"/>
      <c r="D4" s="8"/>
      <c r="E4" s="10">
        <v>31517.77</v>
      </c>
      <c r="F4" s="3">
        <v>11993.71</v>
      </c>
    </row>
    <row r="5" spans="1:6" ht="12.75">
      <c r="A5" s="14" t="s">
        <v>13</v>
      </c>
      <c r="B5" s="14" t="s">
        <v>30</v>
      </c>
      <c r="C5" s="22"/>
      <c r="D5" s="23"/>
      <c r="E5" s="24">
        <v>81094.23</v>
      </c>
      <c r="F5" s="15">
        <v>13562.29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" sqref="E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 Gminy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Joanna Gorecka-Gabor</cp:lastModifiedBy>
  <cp:lastPrinted>2008-03-19T13:04:18Z</cp:lastPrinted>
  <dcterms:created xsi:type="dcterms:W3CDTF">2005-01-20T13:13:55Z</dcterms:created>
  <dcterms:modified xsi:type="dcterms:W3CDTF">2008-03-19T13:04:21Z</dcterms:modified>
  <cp:category/>
  <cp:version/>
  <cp:contentType/>
  <cp:contentStatus/>
</cp:coreProperties>
</file>