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<sst xmlns="http://schemas.openxmlformats.org/spreadsheetml/2006/main" count="63" uniqueCount="57">
  <si>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Załącznik nr 3</t>
  </si>
  <si>
    <t xml:space="preserve">w sprawie uchwalenia budżetu </t>
  </si>
  <si>
    <t>Gminy na rok 2004.</t>
  </si>
  <si>
    <t xml:space="preserve">PRZYCHODY I ROZCHODY (w zł) </t>
  </si>
  <si>
    <t>§</t>
  </si>
  <si>
    <t xml:space="preserve">Nazwa </t>
  </si>
  <si>
    <t xml:space="preserve">Rozchody </t>
  </si>
  <si>
    <t xml:space="preserve">Przychody z zaciągniętych pożyczek </t>
  </si>
  <si>
    <t xml:space="preserve">i kredytów na rynku krajowym </t>
  </si>
  <si>
    <t xml:space="preserve">Przychody z tytułu innych rozliczeń </t>
  </si>
  <si>
    <t xml:space="preserve">krajowych </t>
  </si>
  <si>
    <t xml:space="preserve">Spłaty otrzymanych krajowych </t>
  </si>
  <si>
    <t xml:space="preserve">pożyczek i kredytów </t>
  </si>
  <si>
    <t xml:space="preserve">Ogółem : </t>
  </si>
  <si>
    <t xml:space="preserve">w tym : </t>
  </si>
  <si>
    <t>1.</t>
  </si>
  <si>
    <t xml:space="preserve">Budowa sieci kanalizacji sanitarnej </t>
  </si>
  <si>
    <t xml:space="preserve">w miejscowości Kończewice - Chełmża </t>
  </si>
  <si>
    <t>2.</t>
  </si>
  <si>
    <t>3.</t>
  </si>
  <si>
    <t xml:space="preserve">II. </t>
  </si>
  <si>
    <t xml:space="preserve">I. </t>
  </si>
  <si>
    <t xml:space="preserve">Pożyczki do zacignięcia </t>
  </si>
  <si>
    <t xml:space="preserve">Kredyty do zaciągnięcia </t>
  </si>
  <si>
    <t xml:space="preserve"> </t>
  </si>
  <si>
    <t xml:space="preserve">Przebudowa drogi Nr 004 Skąpe - Dziemiony </t>
  </si>
  <si>
    <t xml:space="preserve">Zagospodarowanie terenów rekreacyjnych w miejscowości </t>
  </si>
  <si>
    <t>4.</t>
  </si>
  <si>
    <t>5.</t>
  </si>
  <si>
    <t xml:space="preserve">"Oświata" - wydatki bieżące </t>
  </si>
  <si>
    <t xml:space="preserve">Razem : </t>
  </si>
  <si>
    <t xml:space="preserve">Spłata rat z tytułu zaciągniętych kredytów i pożyczek w 2004 roku dotyczy : </t>
  </si>
  <si>
    <t xml:space="preserve">Zobowiązanie wobec BOŚ Toruń </t>
  </si>
  <si>
    <t>- zadanie : kanalizacja Zelgno</t>
  </si>
  <si>
    <t xml:space="preserve">Zobowiązanie wobec BIG Toruń </t>
  </si>
  <si>
    <t xml:space="preserve">Zobowiązanie wobec PKO BP S.A. Toruń </t>
  </si>
  <si>
    <t xml:space="preserve">- zadanie : przebudowa drogi Głuchowo - </t>
  </si>
  <si>
    <t>Kończewice Nr 050</t>
  </si>
  <si>
    <t xml:space="preserve">Zobowiązanie wobec BGŻ Toruń </t>
  </si>
  <si>
    <t xml:space="preserve">- "Oświata" </t>
  </si>
  <si>
    <t xml:space="preserve">- Sala gimnastyczna Grzywna </t>
  </si>
  <si>
    <t xml:space="preserve">Zobowiązanie wobec WFOŚ i GW Toruń </t>
  </si>
  <si>
    <t xml:space="preserve">zadania : </t>
  </si>
  <si>
    <t>- kanalizacja Dźwierzno</t>
  </si>
  <si>
    <t xml:space="preserve">- oczyszczalnia Zelgno </t>
  </si>
  <si>
    <t>- kanalizacja Grzywna</t>
  </si>
  <si>
    <t xml:space="preserve">- SUW Dziemiony </t>
  </si>
  <si>
    <t>6.</t>
  </si>
  <si>
    <t xml:space="preserve">GBW S.A. o/Toruń </t>
  </si>
  <si>
    <t xml:space="preserve">              Przychody </t>
  </si>
  <si>
    <t xml:space="preserve">Zalesie (działanie 4.3 SAPARD) </t>
  </si>
  <si>
    <t>Rady Gminy Chełmża</t>
  </si>
  <si>
    <t>Brąchnówko</t>
  </si>
  <si>
    <t>- zadanie : modernizacja drogi Browina -</t>
  </si>
  <si>
    <t xml:space="preserve">PLANOWANY DEFICYT                                                                       1 150 000 </t>
  </si>
  <si>
    <t>do Uchwały Nr XX/186/04</t>
  </si>
  <si>
    <t xml:space="preserve">z dnia 20 lutego 2004 roku.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</si>
</sst>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49" fontId="2" fillId="0" borderId="0" xfId="0" applyNumberFormat="1" applyFont="1" applyAlignment="1">
      <alignment/>
    </xf>
    <xf numFmtId="166" fontId="2" fillId="0" borderId="1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166" fontId="1" fillId="0" borderId="1" xfId="15" applyNumberFormat="1" applyFont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3" fillId="2" borderId="0" xfId="15" applyNumberFormat="1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6" fontId="3" fillId="0" borderId="0" xfId="15" applyNumberFormat="1" applyFont="1" applyAlignment="1">
      <alignment horizontal="left"/>
    </xf>
    <xf numFmtId="166" fontId="3" fillId="0" borderId="0" xfId="15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6" fontId="3" fillId="0" borderId="0" xfId="15" applyNumberFormat="1" applyFont="1" applyAlignment="1">
      <alignment horizontal="right"/>
    </xf>
    <xf numFmtId="166" fontId="3" fillId="2" borderId="0" xfId="0" applyNumberFormat="1" applyFont="1" applyFill="1" applyAlignment="1">
      <alignment horizontal="center"/>
    </xf>
    <xf numFmtId="166" fontId="3" fillId="2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>
      <selection activeCell="A10" sqref="A10:I10"/>
    </sheetView>
  </sheetViews>
  <sheetFormatPr defaultColWidth="9.140625" defaultRowHeight="12.75"/>
  <cols>
    <col min="1" max="1" width="5.7109375" style="0" customWidth="1"/>
    <col min="5" max="5" width="6.7109375" style="0" customWidth="1"/>
    <col min="7" max="7" width="13.8515625" style="0" bestFit="1" customWidth="1"/>
    <col min="8" max="8" width="15.00390625" style="0" bestFit="1" customWidth="1"/>
  </cols>
  <sheetData>
    <row r="1" spans="1:9" ht="12.75">
      <c r="A1" s="1"/>
      <c r="B1" s="1"/>
      <c r="C1" s="1"/>
      <c r="D1" s="1"/>
      <c r="E1" s="1"/>
      <c r="F1" s="1"/>
      <c r="G1" s="19" t="s">
        <v>0</v>
      </c>
      <c r="H1" s="19"/>
      <c r="I1" s="19"/>
    </row>
    <row r="2" spans="1:9" ht="12.75">
      <c r="A2" s="1"/>
      <c r="B2" s="1"/>
      <c r="C2" s="1"/>
      <c r="D2" s="1"/>
      <c r="E2" s="1"/>
      <c r="F2" s="1"/>
      <c r="G2" s="19" t="s">
        <v>55</v>
      </c>
      <c r="H2" s="19"/>
      <c r="I2" s="19"/>
    </row>
    <row r="3" spans="1:9" ht="12.75">
      <c r="A3" s="1"/>
      <c r="B3" s="1"/>
      <c r="C3" s="1"/>
      <c r="D3" s="1"/>
      <c r="E3" s="1"/>
      <c r="F3" s="1"/>
      <c r="G3" s="19" t="s">
        <v>51</v>
      </c>
      <c r="H3" s="19"/>
      <c r="I3" s="19"/>
    </row>
    <row r="4" spans="1:9" ht="12.75">
      <c r="A4" s="1"/>
      <c r="B4" s="1"/>
      <c r="C4" s="1"/>
      <c r="D4" s="1"/>
      <c r="E4" s="1"/>
      <c r="F4" s="1"/>
      <c r="G4" s="19" t="s">
        <v>56</v>
      </c>
      <c r="H4" s="19"/>
      <c r="I4" s="19"/>
    </row>
    <row r="5" spans="1:9" ht="12.75">
      <c r="A5" s="1"/>
      <c r="B5" s="1"/>
      <c r="C5" s="1"/>
      <c r="D5" s="1"/>
      <c r="E5" s="1"/>
      <c r="F5" s="1"/>
      <c r="G5" s="19" t="s">
        <v>1</v>
      </c>
      <c r="H5" s="19"/>
      <c r="I5" s="19"/>
    </row>
    <row r="6" spans="1:9" ht="12.75">
      <c r="A6" s="1"/>
      <c r="B6" s="1"/>
      <c r="C6" s="1"/>
      <c r="D6" s="1"/>
      <c r="E6" s="1"/>
      <c r="F6" s="1"/>
      <c r="G6" s="19" t="s">
        <v>2</v>
      </c>
      <c r="H6" s="19"/>
      <c r="I6" s="19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20" t="s">
        <v>24</v>
      </c>
      <c r="B9" s="20"/>
      <c r="C9" s="20"/>
      <c r="D9" s="20"/>
      <c r="E9" s="20"/>
      <c r="F9" s="20"/>
      <c r="G9" s="20"/>
      <c r="H9" s="20"/>
      <c r="I9" s="20"/>
    </row>
    <row r="10" spans="1:9" ht="15.75">
      <c r="A10" s="20" t="s">
        <v>3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1" t="s">
        <v>54</v>
      </c>
      <c r="B13" s="21"/>
      <c r="C13" s="21"/>
      <c r="D13" s="21"/>
      <c r="E13" s="21"/>
      <c r="F13" s="21"/>
      <c r="G13" s="21"/>
      <c r="H13" s="21"/>
      <c r="I13" s="21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4" t="s">
        <v>4</v>
      </c>
      <c r="B15" s="20" t="s">
        <v>5</v>
      </c>
      <c r="C15" s="20"/>
      <c r="D15" s="20"/>
      <c r="E15" s="20"/>
      <c r="F15" s="20" t="s">
        <v>49</v>
      </c>
      <c r="G15" s="20"/>
      <c r="H15" s="22" t="s">
        <v>6</v>
      </c>
      <c r="I15" s="2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4">
        <v>952</v>
      </c>
      <c r="B17" s="23" t="s">
        <v>7</v>
      </c>
      <c r="C17" s="23"/>
      <c r="D17" s="23"/>
      <c r="E17" s="23"/>
      <c r="F17" s="24">
        <v>1150000</v>
      </c>
      <c r="G17" s="24"/>
      <c r="H17" s="2"/>
      <c r="I17" s="2"/>
    </row>
    <row r="18" spans="1:9" ht="15.75">
      <c r="A18" s="2"/>
      <c r="B18" s="23" t="s">
        <v>8</v>
      </c>
      <c r="C18" s="23"/>
      <c r="D18" s="23"/>
      <c r="E18" s="23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4">
        <v>955</v>
      </c>
      <c r="B20" s="23" t="s">
        <v>9</v>
      </c>
      <c r="C20" s="23"/>
      <c r="D20" s="23"/>
      <c r="E20" s="23"/>
      <c r="F20" s="25">
        <v>783152</v>
      </c>
      <c r="G20" s="25"/>
      <c r="H20" s="2"/>
      <c r="I20" s="2"/>
    </row>
    <row r="21" spans="1:9" ht="15.75">
      <c r="A21" s="2"/>
      <c r="B21" s="23" t="s">
        <v>10</v>
      </c>
      <c r="C21" s="23"/>
      <c r="D21" s="23"/>
      <c r="E21" s="23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4">
        <v>992</v>
      </c>
      <c r="B23" s="23" t="s">
        <v>11</v>
      </c>
      <c r="C23" s="23"/>
      <c r="D23" s="23"/>
      <c r="E23" s="23"/>
      <c r="F23" s="2"/>
      <c r="G23" s="2"/>
      <c r="H23" s="27">
        <v>783152</v>
      </c>
      <c r="I23" s="27"/>
    </row>
    <row r="24" spans="1:9" ht="15.75">
      <c r="A24" s="2"/>
      <c r="B24" s="23" t="s">
        <v>12</v>
      </c>
      <c r="C24" s="23"/>
      <c r="D24" s="23"/>
      <c r="E24" s="23"/>
      <c r="F24" s="2"/>
      <c r="G24" s="2"/>
      <c r="H24" s="2"/>
      <c r="I24" s="2"/>
    </row>
    <row r="25" spans="1:10" ht="16.5" thickBot="1">
      <c r="A25" s="2"/>
      <c r="B25" s="2"/>
      <c r="C25" s="2"/>
      <c r="D25" s="6"/>
      <c r="E25" s="6"/>
      <c r="F25" s="6"/>
      <c r="G25" s="6"/>
      <c r="H25" s="6"/>
      <c r="I25" s="6"/>
      <c r="J25" s="7"/>
    </row>
    <row r="26" spans="1:9" ht="15.75">
      <c r="A26" s="5"/>
      <c r="B26" s="5"/>
      <c r="C26" s="5"/>
      <c r="D26" s="15" t="s">
        <v>13</v>
      </c>
      <c r="E26" s="16"/>
      <c r="F26" s="28">
        <f>F17+F20</f>
        <v>1933152</v>
      </c>
      <c r="G26" s="26"/>
      <c r="H26" s="29">
        <f>H23</f>
        <v>783152</v>
      </c>
      <c r="I26" s="29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5" t="s">
        <v>21</v>
      </c>
      <c r="B48" s="15" t="s">
        <v>22</v>
      </c>
      <c r="C48" s="15"/>
      <c r="D48" s="16"/>
      <c r="E48" s="16"/>
      <c r="F48" s="16"/>
      <c r="G48" s="16"/>
      <c r="H48" s="18">
        <f>H51</f>
        <v>300000</v>
      </c>
      <c r="I48" s="2"/>
    </row>
    <row r="49" spans="1:9" ht="15.75">
      <c r="A49" s="2" t="s">
        <v>14</v>
      </c>
      <c r="B49" s="2"/>
      <c r="C49" s="2"/>
      <c r="D49" s="2"/>
      <c r="E49" s="2"/>
      <c r="F49" s="2"/>
      <c r="G49" s="2"/>
      <c r="H49" s="8"/>
      <c r="I49" s="2"/>
    </row>
    <row r="50" spans="1:9" ht="15.75">
      <c r="A50" s="2"/>
      <c r="B50" s="2"/>
      <c r="C50" s="2"/>
      <c r="D50" s="2"/>
      <c r="E50" s="2"/>
      <c r="F50" s="2"/>
      <c r="G50" s="2"/>
      <c r="H50" s="8"/>
      <c r="I50" s="2"/>
    </row>
    <row r="51" spans="1:9" ht="15.75">
      <c r="A51" s="3" t="s">
        <v>15</v>
      </c>
      <c r="B51" s="2" t="s">
        <v>16</v>
      </c>
      <c r="C51" s="2"/>
      <c r="D51" s="2"/>
      <c r="E51" s="2"/>
      <c r="F51" s="2"/>
      <c r="G51" s="2"/>
      <c r="H51" s="8">
        <v>300000</v>
      </c>
      <c r="I51" s="2"/>
    </row>
    <row r="52" spans="1:9" ht="15.75">
      <c r="A52" s="3"/>
      <c r="B52" s="2" t="s">
        <v>17</v>
      </c>
      <c r="C52" s="2"/>
      <c r="D52" s="2"/>
      <c r="E52" s="2"/>
      <c r="F52" s="2"/>
      <c r="G52" s="2"/>
      <c r="H52" s="8"/>
      <c r="I52" s="2"/>
    </row>
    <row r="53" spans="1:9" ht="15.75">
      <c r="A53" s="3"/>
      <c r="B53" s="2"/>
      <c r="C53" s="2"/>
      <c r="D53" s="2"/>
      <c r="E53" s="2"/>
      <c r="F53" s="2"/>
      <c r="G53" s="2"/>
      <c r="H53" s="8"/>
      <c r="I53" s="2"/>
    </row>
    <row r="54" spans="1:9" ht="15.75">
      <c r="A54" s="3"/>
      <c r="B54" s="2"/>
      <c r="C54" s="2"/>
      <c r="D54" s="2"/>
      <c r="E54" s="2"/>
      <c r="F54" s="2"/>
      <c r="G54" s="2"/>
      <c r="H54" s="8"/>
      <c r="I54" s="2"/>
    </row>
    <row r="55" spans="1:9" ht="15.75">
      <c r="A55" s="17" t="s">
        <v>20</v>
      </c>
      <c r="B55" s="15" t="s">
        <v>23</v>
      </c>
      <c r="C55" s="16"/>
      <c r="D55" s="16"/>
      <c r="E55" s="16"/>
      <c r="F55" s="16"/>
      <c r="G55" s="16"/>
      <c r="H55" s="18">
        <f>H58+H60+H63</f>
        <v>850000</v>
      </c>
      <c r="I55" s="2"/>
    </row>
    <row r="56" spans="1:9" ht="15.75">
      <c r="A56" s="3"/>
      <c r="B56" s="2"/>
      <c r="C56" s="2"/>
      <c r="D56" s="2"/>
      <c r="E56" s="2"/>
      <c r="F56" s="2"/>
      <c r="G56" s="2"/>
      <c r="H56" s="8"/>
      <c r="I56" s="2"/>
    </row>
    <row r="57" spans="1:9" ht="15.75">
      <c r="A57" s="3"/>
      <c r="B57" s="2"/>
      <c r="C57" s="2"/>
      <c r="D57" s="2"/>
      <c r="E57" s="2"/>
      <c r="F57" s="2"/>
      <c r="G57" s="2"/>
      <c r="H57" s="8"/>
      <c r="I57" s="2"/>
    </row>
    <row r="58" spans="1:9" ht="15.75">
      <c r="A58" s="3" t="s">
        <v>15</v>
      </c>
      <c r="B58" s="2" t="s">
        <v>25</v>
      </c>
      <c r="C58" s="2"/>
      <c r="D58" s="2"/>
      <c r="E58" s="2"/>
      <c r="F58" s="2"/>
      <c r="G58" s="2"/>
      <c r="H58" s="8">
        <v>500000</v>
      </c>
      <c r="I58" s="2"/>
    </row>
    <row r="59" spans="1:9" ht="15.75">
      <c r="A59" s="3"/>
      <c r="B59" s="2"/>
      <c r="C59" s="2"/>
      <c r="D59" s="2"/>
      <c r="E59" s="2"/>
      <c r="F59" s="2"/>
      <c r="G59" s="2"/>
      <c r="H59" s="8"/>
      <c r="I59" s="2"/>
    </row>
    <row r="60" spans="1:9" ht="15.75">
      <c r="A60" s="3">
        <v>2</v>
      </c>
      <c r="B60" s="2" t="s">
        <v>26</v>
      </c>
      <c r="C60" s="2"/>
      <c r="D60" s="2"/>
      <c r="E60" s="2"/>
      <c r="F60" s="2"/>
      <c r="G60" s="2"/>
      <c r="H60" s="8">
        <v>100000</v>
      </c>
      <c r="I60" s="2"/>
    </row>
    <row r="61" spans="1:9" ht="15.75">
      <c r="A61" s="3"/>
      <c r="B61" s="2" t="s">
        <v>50</v>
      </c>
      <c r="C61" s="2"/>
      <c r="D61" s="2"/>
      <c r="E61" s="2"/>
      <c r="F61" s="2"/>
      <c r="G61" s="2"/>
      <c r="H61" s="8"/>
      <c r="I61" s="2"/>
    </row>
    <row r="62" spans="1:9" ht="15.75">
      <c r="A62" s="3"/>
      <c r="B62" s="2"/>
      <c r="C62" s="2"/>
      <c r="D62" s="2"/>
      <c r="E62" s="2"/>
      <c r="F62" s="2"/>
      <c r="G62" s="2"/>
      <c r="H62" s="8"/>
      <c r="I62" s="2"/>
    </row>
    <row r="63" spans="1:9" ht="15.75">
      <c r="A63" s="3">
        <v>3</v>
      </c>
      <c r="B63" s="2" t="s">
        <v>29</v>
      </c>
      <c r="C63" s="2"/>
      <c r="D63" s="2"/>
      <c r="E63" s="2"/>
      <c r="F63" s="2"/>
      <c r="G63" s="2"/>
      <c r="H63" s="8">
        <v>250000</v>
      </c>
      <c r="I63" s="2"/>
    </row>
    <row r="64" spans="1:9" ht="15.75">
      <c r="A64" s="3"/>
      <c r="B64" s="2"/>
      <c r="C64" s="2"/>
      <c r="D64" s="2"/>
      <c r="E64" s="2"/>
      <c r="F64" s="2"/>
      <c r="G64" s="2"/>
      <c r="H64" s="8"/>
      <c r="I64" s="2"/>
    </row>
    <row r="65" spans="1:9" ht="16.5" thickBot="1">
      <c r="A65" s="2"/>
      <c r="B65" s="2"/>
      <c r="C65" s="2"/>
      <c r="D65" s="6"/>
      <c r="E65" s="6"/>
      <c r="F65" s="6"/>
      <c r="G65" s="6"/>
      <c r="H65" s="11"/>
      <c r="I65" s="5"/>
    </row>
    <row r="66" spans="1:9" ht="15.75">
      <c r="A66" s="2"/>
      <c r="B66" s="2"/>
      <c r="C66" s="2"/>
      <c r="D66" s="15" t="s">
        <v>30</v>
      </c>
      <c r="E66" s="16"/>
      <c r="F66" s="16"/>
      <c r="G66" s="16"/>
      <c r="H66" s="18">
        <f>H48+H55</f>
        <v>1150000</v>
      </c>
      <c r="I66" s="5"/>
    </row>
    <row r="67" spans="1:9" ht="15.75">
      <c r="A67" s="2"/>
      <c r="B67" s="2"/>
      <c r="C67" s="2"/>
      <c r="D67" s="2"/>
      <c r="E67" s="2"/>
      <c r="F67" s="2"/>
      <c r="G67" s="2"/>
      <c r="H67" s="8"/>
      <c r="I67" s="2"/>
    </row>
    <row r="68" spans="1:9" ht="15.75">
      <c r="A68" s="2"/>
      <c r="B68" s="2"/>
      <c r="C68" s="2"/>
      <c r="D68" s="2"/>
      <c r="E68" s="2"/>
      <c r="F68" s="2"/>
      <c r="G68" s="2"/>
      <c r="H68" s="8"/>
      <c r="I68" s="2"/>
    </row>
    <row r="69" spans="1:9" ht="15.75">
      <c r="A69" s="2"/>
      <c r="B69" s="2"/>
      <c r="C69" s="2"/>
      <c r="D69" s="2"/>
      <c r="E69" s="2"/>
      <c r="F69" s="2"/>
      <c r="G69" s="2"/>
      <c r="H69" s="8"/>
      <c r="I69" s="2"/>
    </row>
    <row r="70" spans="1:9" ht="15.75">
      <c r="A70" s="2"/>
      <c r="B70" s="2"/>
      <c r="C70" s="2"/>
      <c r="D70" s="2"/>
      <c r="E70" s="2"/>
      <c r="F70" s="2"/>
      <c r="G70" s="2"/>
      <c r="H70" s="8"/>
      <c r="I70" s="2"/>
    </row>
    <row r="71" spans="1:9" ht="15.75">
      <c r="A71" s="2"/>
      <c r="B71" s="2"/>
      <c r="C71" s="2"/>
      <c r="D71" s="2"/>
      <c r="E71" s="2"/>
      <c r="F71" s="2"/>
      <c r="G71" s="2"/>
      <c r="H71" s="8"/>
      <c r="I71" s="2"/>
    </row>
    <row r="72" spans="1:9" ht="15.75">
      <c r="A72" s="2"/>
      <c r="B72" s="2"/>
      <c r="C72" s="2"/>
      <c r="D72" s="2"/>
      <c r="E72" s="2"/>
      <c r="F72" s="2"/>
      <c r="G72" s="2"/>
      <c r="H72" s="8"/>
      <c r="I72" s="2"/>
    </row>
    <row r="73" spans="1:9" ht="15.75">
      <c r="A73" s="2"/>
      <c r="B73" s="2"/>
      <c r="C73" s="2"/>
      <c r="D73" s="2"/>
      <c r="E73" s="2"/>
      <c r="F73" s="2"/>
      <c r="G73" s="2"/>
      <c r="H73" s="8"/>
      <c r="I73" s="2"/>
    </row>
    <row r="74" spans="1:9" ht="15.75">
      <c r="A74" s="2"/>
      <c r="B74" s="2"/>
      <c r="C74" s="2"/>
      <c r="D74" s="2"/>
      <c r="E74" s="2"/>
      <c r="F74" s="2"/>
      <c r="G74" s="2"/>
      <c r="H74" s="8"/>
      <c r="I74" s="2"/>
    </row>
    <row r="75" spans="1:9" ht="15.75">
      <c r="A75" s="2"/>
      <c r="B75" s="2"/>
      <c r="C75" s="2"/>
      <c r="D75" s="2"/>
      <c r="E75" s="2"/>
      <c r="F75" s="2"/>
      <c r="G75" s="2"/>
      <c r="H75" s="8"/>
      <c r="I75" s="2"/>
    </row>
    <row r="76" spans="1:9" ht="15.75">
      <c r="A76" s="2"/>
      <c r="B76" s="2"/>
      <c r="C76" s="2"/>
      <c r="D76" s="2"/>
      <c r="E76" s="2"/>
      <c r="F76" s="2"/>
      <c r="G76" s="2"/>
      <c r="H76" s="8"/>
      <c r="I76" s="2"/>
    </row>
    <row r="77" spans="1:9" ht="15.75">
      <c r="A77" s="2"/>
      <c r="B77" s="2"/>
      <c r="C77" s="2"/>
      <c r="D77" s="2"/>
      <c r="E77" s="2"/>
      <c r="F77" s="2"/>
      <c r="G77" s="2"/>
      <c r="H77" s="8"/>
      <c r="I77" s="2"/>
    </row>
    <row r="78" spans="1:9" ht="15.75">
      <c r="A78" s="2"/>
      <c r="B78" s="2"/>
      <c r="C78" s="2"/>
      <c r="D78" s="2"/>
      <c r="E78" s="2"/>
      <c r="F78" s="2"/>
      <c r="G78" s="2"/>
      <c r="H78" s="8"/>
      <c r="I78" s="2"/>
    </row>
    <row r="79" spans="1:9" ht="15.75">
      <c r="A79" s="2"/>
      <c r="B79" s="2"/>
      <c r="C79" s="2"/>
      <c r="D79" s="2"/>
      <c r="E79" s="2"/>
      <c r="F79" s="2"/>
      <c r="G79" s="2"/>
      <c r="H79" s="8"/>
      <c r="I79" s="2"/>
    </row>
    <row r="80" spans="1:9" ht="15.75">
      <c r="A80" s="2"/>
      <c r="B80" s="2"/>
      <c r="C80" s="2"/>
      <c r="D80" s="2"/>
      <c r="E80" s="2"/>
      <c r="F80" s="2"/>
      <c r="G80" s="2"/>
      <c r="H80" s="8"/>
      <c r="I80" s="2"/>
    </row>
    <row r="81" spans="1:9" ht="15.75">
      <c r="A81" s="2"/>
      <c r="B81" s="2"/>
      <c r="C81" s="2"/>
      <c r="D81" s="2"/>
      <c r="E81" s="2"/>
      <c r="F81" s="2"/>
      <c r="G81" s="2"/>
      <c r="H81" s="8"/>
      <c r="I81" s="2"/>
    </row>
    <row r="82" spans="1:9" ht="15.75">
      <c r="A82" s="2"/>
      <c r="B82" s="2"/>
      <c r="C82" s="2"/>
      <c r="D82" s="2"/>
      <c r="E82" s="2"/>
      <c r="F82" s="2"/>
      <c r="G82" s="2"/>
      <c r="H82" s="8"/>
      <c r="I82" s="2"/>
    </row>
    <row r="83" spans="1:9" ht="15.75">
      <c r="A83" s="2"/>
      <c r="B83" s="2"/>
      <c r="C83" s="2"/>
      <c r="D83" s="2"/>
      <c r="E83" s="2"/>
      <c r="F83" s="2"/>
      <c r="G83" s="2"/>
      <c r="H83" s="8"/>
      <c r="I83" s="2"/>
    </row>
    <row r="84" spans="1:9" ht="15.75">
      <c r="A84" s="2"/>
      <c r="B84" s="2"/>
      <c r="C84" s="2"/>
      <c r="D84" s="2"/>
      <c r="E84" s="2"/>
      <c r="F84" s="2"/>
      <c r="G84" s="2"/>
      <c r="H84" s="8"/>
      <c r="I84" s="2"/>
    </row>
    <row r="85" spans="1:9" ht="15.75">
      <c r="A85" s="2"/>
      <c r="B85" s="2"/>
      <c r="C85" s="2"/>
      <c r="D85" s="2"/>
      <c r="E85" s="2"/>
      <c r="F85" s="2"/>
      <c r="G85" s="2"/>
      <c r="H85" s="8"/>
      <c r="I85" s="2"/>
    </row>
    <row r="86" spans="1:9" ht="15.75">
      <c r="A86" s="2"/>
      <c r="B86" s="2"/>
      <c r="C86" s="2"/>
      <c r="D86" s="2"/>
      <c r="E86" s="2"/>
      <c r="F86" s="2"/>
      <c r="G86" s="2"/>
      <c r="H86" s="8"/>
      <c r="I86" s="2"/>
    </row>
    <row r="87" spans="1:9" ht="15.75">
      <c r="A87" s="2"/>
      <c r="B87" s="2"/>
      <c r="C87" s="2"/>
      <c r="D87" s="2"/>
      <c r="E87" s="2"/>
      <c r="F87" s="2"/>
      <c r="G87" s="2"/>
      <c r="H87" s="8"/>
      <c r="I87" s="2"/>
    </row>
    <row r="88" spans="1:9" ht="15.75">
      <c r="A88" s="2"/>
      <c r="B88" s="2"/>
      <c r="C88" s="2"/>
      <c r="D88" s="2"/>
      <c r="E88" s="2"/>
      <c r="F88" s="2"/>
      <c r="G88" s="2"/>
      <c r="H88" s="8"/>
      <c r="I88" s="2"/>
    </row>
    <row r="89" spans="1:9" ht="15.75">
      <c r="A89" s="2"/>
      <c r="B89" s="2"/>
      <c r="C89" s="2"/>
      <c r="D89" s="2"/>
      <c r="E89" s="2"/>
      <c r="F89" s="2"/>
      <c r="G89" s="2"/>
      <c r="H89" s="8"/>
      <c r="I89" s="2"/>
    </row>
    <row r="90" spans="1:9" ht="15.75">
      <c r="A90" s="2"/>
      <c r="B90" s="2"/>
      <c r="C90" s="2"/>
      <c r="D90" s="2"/>
      <c r="E90" s="2"/>
      <c r="F90" s="2"/>
      <c r="G90" s="2"/>
      <c r="H90" s="8"/>
      <c r="I90" s="2"/>
    </row>
    <row r="91" spans="1:9" ht="15.75">
      <c r="A91" s="2"/>
      <c r="B91" s="2"/>
      <c r="C91" s="2"/>
      <c r="D91" s="2"/>
      <c r="E91" s="2"/>
      <c r="F91" s="2"/>
      <c r="G91" s="2"/>
      <c r="H91" s="8"/>
      <c r="I91" s="2"/>
    </row>
    <row r="92" spans="1:9" ht="15.75">
      <c r="A92" s="2"/>
      <c r="B92" s="2"/>
      <c r="C92" s="2"/>
      <c r="D92" s="2"/>
      <c r="E92" s="2"/>
      <c r="F92" s="2"/>
      <c r="G92" s="2"/>
      <c r="H92" s="8"/>
      <c r="I92" s="2"/>
    </row>
    <row r="93" spans="1:9" ht="15.75">
      <c r="A93" s="26" t="s">
        <v>31</v>
      </c>
      <c r="B93" s="26"/>
      <c r="C93" s="26"/>
      <c r="D93" s="26"/>
      <c r="E93" s="26"/>
      <c r="F93" s="26"/>
      <c r="G93" s="26"/>
      <c r="H93" s="26"/>
      <c r="I93" s="26"/>
    </row>
    <row r="94" spans="1:9" ht="15.75">
      <c r="A94" s="2"/>
      <c r="B94" s="2"/>
      <c r="C94" s="2"/>
      <c r="D94" s="2"/>
      <c r="E94" s="2"/>
      <c r="F94" s="2"/>
      <c r="G94" s="2"/>
      <c r="H94" s="2"/>
      <c r="I94" s="2"/>
    </row>
    <row r="95" spans="1:9" ht="15.75">
      <c r="A95" s="2" t="s">
        <v>15</v>
      </c>
      <c r="B95" s="2" t="s">
        <v>32</v>
      </c>
      <c r="C95" s="2"/>
      <c r="D95" s="2"/>
      <c r="E95" s="2"/>
      <c r="F95" s="2"/>
      <c r="G95" s="2"/>
      <c r="H95" s="9">
        <f>G96</f>
        <v>48000</v>
      </c>
      <c r="I95" s="2"/>
    </row>
    <row r="96" spans="1:9" ht="15.75">
      <c r="A96" s="2"/>
      <c r="B96" s="10" t="s">
        <v>33</v>
      </c>
      <c r="C96" s="2"/>
      <c r="D96" s="2"/>
      <c r="E96" s="2"/>
      <c r="F96" s="2" t="s">
        <v>24</v>
      </c>
      <c r="G96" s="8">
        <v>48000</v>
      </c>
      <c r="H96" s="8"/>
      <c r="I96" s="2"/>
    </row>
    <row r="97" spans="1:9" ht="15.75">
      <c r="A97" s="2"/>
      <c r="B97" s="2"/>
      <c r="C97" s="2"/>
      <c r="D97" s="2"/>
      <c r="E97" s="2"/>
      <c r="F97" s="2"/>
      <c r="G97" s="8"/>
      <c r="H97" s="8"/>
      <c r="I97" s="2"/>
    </row>
    <row r="98" spans="1:9" ht="15.75">
      <c r="A98" s="2" t="s">
        <v>18</v>
      </c>
      <c r="B98" s="2" t="s">
        <v>34</v>
      </c>
      <c r="C98" s="2"/>
      <c r="D98" s="2"/>
      <c r="E98" s="2"/>
      <c r="F98" s="2"/>
      <c r="G98" s="8"/>
      <c r="H98" s="9">
        <f>G99</f>
        <v>30000</v>
      </c>
      <c r="I98" s="2"/>
    </row>
    <row r="99" spans="1:9" ht="15.75">
      <c r="A99" s="2"/>
      <c r="B99" s="10" t="s">
        <v>53</v>
      </c>
      <c r="C99" s="2"/>
      <c r="D99" s="2"/>
      <c r="E99" s="2"/>
      <c r="F99" s="2"/>
      <c r="G99" s="8">
        <v>30000</v>
      </c>
      <c r="H99" s="8"/>
      <c r="I99" s="2"/>
    </row>
    <row r="100" spans="1:9" ht="15.75">
      <c r="A100" s="2"/>
      <c r="B100" s="2" t="s">
        <v>52</v>
      </c>
      <c r="C100" s="2"/>
      <c r="D100" s="2"/>
      <c r="E100" s="2"/>
      <c r="F100" s="2"/>
      <c r="G100" s="8"/>
      <c r="H100" s="8"/>
      <c r="I100" s="2"/>
    </row>
    <row r="101" spans="1:9" ht="15.75">
      <c r="A101" s="2"/>
      <c r="B101" s="2"/>
      <c r="C101" s="2"/>
      <c r="D101" s="2"/>
      <c r="E101" s="2"/>
      <c r="F101" s="2"/>
      <c r="G101" s="8"/>
      <c r="H101" s="8"/>
      <c r="I101" s="2"/>
    </row>
    <row r="102" spans="1:9" ht="15.75">
      <c r="A102" s="2" t="s">
        <v>19</v>
      </c>
      <c r="B102" s="2" t="s">
        <v>35</v>
      </c>
      <c r="C102" s="2"/>
      <c r="D102" s="2"/>
      <c r="E102" s="2"/>
      <c r="F102" s="2"/>
      <c r="G102" s="8"/>
      <c r="H102" s="9">
        <f>G104</f>
        <v>18800</v>
      </c>
      <c r="I102" s="2"/>
    </row>
    <row r="103" spans="1:9" ht="15.75">
      <c r="A103" s="2"/>
      <c r="B103" s="10" t="s">
        <v>36</v>
      </c>
      <c r="C103" s="2"/>
      <c r="D103" s="2"/>
      <c r="E103" s="2"/>
      <c r="F103" s="2"/>
      <c r="G103" s="8"/>
      <c r="H103" s="8"/>
      <c r="I103" s="2"/>
    </row>
    <row r="104" spans="1:9" ht="15.75">
      <c r="A104" s="2"/>
      <c r="B104" s="2" t="s">
        <v>37</v>
      </c>
      <c r="C104" s="2"/>
      <c r="D104" s="2"/>
      <c r="E104" s="2"/>
      <c r="F104" s="2"/>
      <c r="G104" s="8">
        <v>18800</v>
      </c>
      <c r="H104" s="8"/>
      <c r="I104" s="2"/>
    </row>
    <row r="105" spans="1:9" ht="15.75">
      <c r="A105" s="2"/>
      <c r="B105" s="2"/>
      <c r="C105" s="2"/>
      <c r="D105" s="2"/>
      <c r="E105" s="2"/>
      <c r="F105" s="2"/>
      <c r="G105" s="8"/>
      <c r="H105" s="8"/>
      <c r="I105" s="2"/>
    </row>
    <row r="106" spans="1:9" ht="15.75">
      <c r="A106" s="2" t="s">
        <v>27</v>
      </c>
      <c r="B106" s="2" t="s">
        <v>38</v>
      </c>
      <c r="C106" s="2"/>
      <c r="D106" s="2"/>
      <c r="E106" s="2"/>
      <c r="F106" s="2"/>
      <c r="G106" s="8"/>
      <c r="H106" s="9">
        <f>G107+G108</f>
        <v>115000</v>
      </c>
      <c r="I106" s="2"/>
    </row>
    <row r="107" spans="1:9" ht="15.75">
      <c r="A107" s="2"/>
      <c r="B107" s="10" t="s">
        <v>39</v>
      </c>
      <c r="C107" s="2"/>
      <c r="D107" s="2"/>
      <c r="E107" s="2"/>
      <c r="F107" s="2"/>
      <c r="G107" s="8">
        <v>75000</v>
      </c>
      <c r="H107" s="8"/>
      <c r="I107" s="2"/>
    </row>
    <row r="108" spans="1:9" ht="15.75">
      <c r="A108" s="2"/>
      <c r="B108" s="10" t="s">
        <v>40</v>
      </c>
      <c r="C108" s="2"/>
      <c r="D108" s="2"/>
      <c r="E108" s="2"/>
      <c r="F108" s="2"/>
      <c r="G108" s="8">
        <v>40000</v>
      </c>
      <c r="H108" s="8"/>
      <c r="I108" s="2"/>
    </row>
    <row r="109" spans="1:9" ht="15.75">
      <c r="A109" s="2"/>
      <c r="B109" s="2"/>
      <c r="C109" s="2"/>
      <c r="D109" s="2"/>
      <c r="E109" s="2"/>
      <c r="F109" s="2"/>
      <c r="G109" s="8"/>
      <c r="H109" s="8"/>
      <c r="I109" s="2"/>
    </row>
    <row r="110" spans="1:9" ht="15.75">
      <c r="A110" s="2" t="s">
        <v>28</v>
      </c>
      <c r="B110" s="2" t="s">
        <v>41</v>
      </c>
      <c r="C110" s="2"/>
      <c r="D110" s="2"/>
      <c r="E110" s="2"/>
      <c r="F110" s="2"/>
      <c r="G110" s="8"/>
      <c r="H110" s="9">
        <f>G112+G113+G114+G115</f>
        <v>511352</v>
      </c>
      <c r="I110" s="2"/>
    </row>
    <row r="111" spans="1:9" ht="15.75">
      <c r="A111" s="2"/>
      <c r="B111" s="2" t="s">
        <v>42</v>
      </c>
      <c r="C111" s="2"/>
      <c r="D111" s="2"/>
      <c r="E111" s="2"/>
      <c r="F111" s="2"/>
      <c r="G111" s="8"/>
      <c r="H111" s="8"/>
      <c r="I111" s="2"/>
    </row>
    <row r="112" spans="1:9" ht="15.75">
      <c r="A112" s="2"/>
      <c r="B112" s="10" t="s">
        <v>43</v>
      </c>
      <c r="C112" s="2"/>
      <c r="D112" s="2"/>
      <c r="E112" s="2"/>
      <c r="F112" s="2"/>
      <c r="G112" s="8">
        <v>4500</v>
      </c>
      <c r="H112" s="8"/>
      <c r="I112" s="2"/>
    </row>
    <row r="113" spans="1:9" ht="15.75">
      <c r="A113" s="2"/>
      <c r="B113" s="10" t="s">
        <v>44</v>
      </c>
      <c r="C113" s="2"/>
      <c r="D113" s="2"/>
      <c r="E113" s="2"/>
      <c r="F113" s="2"/>
      <c r="G113" s="8">
        <v>29997</v>
      </c>
      <c r="H113" s="8"/>
      <c r="I113" s="2"/>
    </row>
    <row r="114" spans="1:9" ht="15.75">
      <c r="A114" s="2"/>
      <c r="B114" s="10" t="s">
        <v>45</v>
      </c>
      <c r="C114" s="2"/>
      <c r="D114" s="2"/>
      <c r="E114" s="2"/>
      <c r="F114" s="2"/>
      <c r="G114" s="8">
        <v>160125</v>
      </c>
      <c r="H114" s="8"/>
      <c r="I114" s="2"/>
    </row>
    <row r="115" spans="1:9" ht="15.75">
      <c r="A115" s="2"/>
      <c r="B115" s="10" t="s">
        <v>46</v>
      </c>
      <c r="C115" s="2"/>
      <c r="D115" s="2"/>
      <c r="E115" s="2"/>
      <c r="F115" s="2"/>
      <c r="G115" s="8">
        <v>316730</v>
      </c>
      <c r="H115" s="8"/>
      <c r="I115" s="2"/>
    </row>
    <row r="116" spans="1:9" ht="15.75">
      <c r="A116" s="2"/>
      <c r="B116" s="2"/>
      <c r="C116" s="2"/>
      <c r="D116" s="2"/>
      <c r="E116" s="2"/>
      <c r="F116" s="2"/>
      <c r="G116" s="8"/>
      <c r="H116" s="8"/>
      <c r="I116" s="2"/>
    </row>
    <row r="117" spans="1:9" ht="15.75">
      <c r="A117" s="3" t="s">
        <v>47</v>
      </c>
      <c r="B117" s="2" t="s">
        <v>48</v>
      </c>
      <c r="C117" s="2"/>
      <c r="D117" s="2"/>
      <c r="E117" s="2"/>
      <c r="F117" s="2"/>
      <c r="G117" s="8"/>
      <c r="H117" s="9">
        <f>G118</f>
        <v>60000</v>
      </c>
      <c r="I117" s="2"/>
    </row>
    <row r="118" spans="1:9" ht="15.75">
      <c r="A118" s="2"/>
      <c r="B118" s="10" t="s">
        <v>36</v>
      </c>
      <c r="C118" s="2"/>
      <c r="D118" s="2"/>
      <c r="E118" s="2"/>
      <c r="F118" s="2"/>
      <c r="G118" s="8">
        <v>60000</v>
      </c>
      <c r="H118" s="8"/>
      <c r="I118" s="2"/>
    </row>
    <row r="119" spans="1:9" ht="15.75">
      <c r="A119" s="2"/>
      <c r="B119" s="2" t="s">
        <v>37</v>
      </c>
      <c r="C119" s="2"/>
      <c r="D119" s="2"/>
      <c r="E119" s="2"/>
      <c r="F119" s="2"/>
      <c r="G119" s="8"/>
      <c r="H119" s="8"/>
      <c r="I119" s="2"/>
    </row>
    <row r="120" spans="1:9" ht="13.5" thickBot="1">
      <c r="A120" s="1"/>
      <c r="B120" s="1"/>
      <c r="C120" s="1"/>
      <c r="D120" s="1"/>
      <c r="E120" s="13"/>
      <c r="F120" s="13"/>
      <c r="G120" s="14"/>
      <c r="H120" s="14"/>
      <c r="I120" s="1"/>
    </row>
    <row r="121" spans="1:9" ht="15.75">
      <c r="A121" s="1"/>
      <c r="B121" s="1"/>
      <c r="C121" s="1"/>
      <c r="D121" s="1"/>
      <c r="E121" s="15" t="s">
        <v>30</v>
      </c>
      <c r="F121" s="15"/>
      <c r="G121" s="18"/>
      <c r="H121" s="18">
        <f>H117+H110+H106+H102+H98+H95</f>
        <v>783152</v>
      </c>
      <c r="I121" s="1"/>
    </row>
    <row r="122" spans="1:9" ht="12.75">
      <c r="A122" s="1"/>
      <c r="B122" s="1"/>
      <c r="C122" s="1"/>
      <c r="D122" s="1"/>
      <c r="E122" s="1"/>
      <c r="F122" s="1"/>
      <c r="G122" s="12"/>
      <c r="H122" s="12"/>
      <c r="I122" s="1"/>
    </row>
    <row r="123" spans="1:9" ht="12.75">
      <c r="A123" s="1"/>
      <c r="B123" s="1"/>
      <c r="C123" s="1"/>
      <c r="D123" s="1"/>
      <c r="E123" s="1"/>
      <c r="F123" s="1"/>
      <c r="G123" s="12"/>
      <c r="H123" s="12"/>
      <c r="I123" s="1"/>
    </row>
    <row r="124" spans="1:9" ht="12.75">
      <c r="A124" s="1"/>
      <c r="B124" s="1"/>
      <c r="C124" s="1"/>
      <c r="D124" s="1"/>
      <c r="E124" s="1"/>
      <c r="F124" s="1"/>
      <c r="G124" s="12"/>
      <c r="H124" s="12"/>
      <c r="I124" s="1"/>
    </row>
    <row r="125" spans="1:9" ht="12.75">
      <c r="A125" s="1"/>
      <c r="B125" s="1"/>
      <c r="C125" s="1"/>
      <c r="D125" s="1"/>
      <c r="E125" s="1"/>
      <c r="F125" s="1"/>
      <c r="G125" s="12"/>
      <c r="H125" s="12"/>
      <c r="I125" s="1"/>
    </row>
    <row r="126" spans="1:9" ht="12.75">
      <c r="A126" s="1"/>
      <c r="B126" s="1"/>
      <c r="C126" s="1"/>
      <c r="D126" s="1"/>
      <c r="E126" s="1"/>
      <c r="F126" s="1"/>
      <c r="G126" s="12"/>
      <c r="H126" s="12"/>
      <c r="I126" s="1"/>
    </row>
    <row r="127" spans="1:9" ht="12.75">
      <c r="A127" s="1"/>
      <c r="B127" s="1"/>
      <c r="C127" s="1"/>
      <c r="D127" s="1"/>
      <c r="E127" s="1"/>
      <c r="F127" s="1"/>
      <c r="G127" s="12"/>
      <c r="H127" s="12"/>
      <c r="I127" s="1"/>
    </row>
    <row r="128" spans="1:9" ht="12.75">
      <c r="A128" s="1"/>
      <c r="B128" s="1"/>
      <c r="C128" s="1"/>
      <c r="D128" s="1"/>
      <c r="E128" s="1"/>
      <c r="F128" s="1"/>
      <c r="G128" s="12"/>
      <c r="H128" s="12"/>
      <c r="I128" s="1"/>
    </row>
    <row r="129" spans="1:9" ht="12.75">
      <c r="A129" s="1"/>
      <c r="B129" s="1"/>
      <c r="C129" s="1"/>
      <c r="D129" s="1"/>
      <c r="E129" s="1"/>
      <c r="F129" s="1"/>
      <c r="G129" s="12"/>
      <c r="H129" s="12"/>
      <c r="I129" s="1"/>
    </row>
    <row r="130" spans="1:9" ht="12.75">
      <c r="A130" s="1"/>
      <c r="B130" s="1"/>
      <c r="C130" s="1"/>
      <c r="D130" s="1"/>
      <c r="E130" s="1"/>
      <c r="F130" s="1"/>
      <c r="G130" s="12"/>
      <c r="H130" s="12"/>
      <c r="I130" s="1"/>
    </row>
    <row r="131" spans="1:9" ht="12.75">
      <c r="A131" s="1"/>
      <c r="B131" s="1"/>
      <c r="C131" s="1"/>
      <c r="D131" s="1"/>
      <c r="E131" s="1"/>
      <c r="F131" s="1"/>
      <c r="G131" s="12"/>
      <c r="H131" s="12"/>
      <c r="I131" s="1"/>
    </row>
    <row r="132" spans="1:9" ht="12.75">
      <c r="A132" s="1"/>
      <c r="B132" s="1"/>
      <c r="C132" s="1"/>
      <c r="D132" s="1"/>
      <c r="E132" s="1"/>
      <c r="F132" s="1"/>
      <c r="G132" s="12"/>
      <c r="H132" s="12"/>
      <c r="I132" s="1"/>
    </row>
    <row r="133" spans="1:9" ht="12.75">
      <c r="A133" s="1"/>
      <c r="B133" s="1"/>
      <c r="C133" s="1"/>
      <c r="D133" s="1"/>
      <c r="E133" s="1"/>
      <c r="F133" s="1"/>
      <c r="G133" s="12"/>
      <c r="H133" s="12"/>
      <c r="I133" s="1"/>
    </row>
    <row r="134" spans="1:9" ht="12.75">
      <c r="A134" s="1"/>
      <c r="B134" s="1"/>
      <c r="C134" s="1"/>
      <c r="D134" s="1"/>
      <c r="E134" s="1"/>
      <c r="F134" s="1"/>
      <c r="G134" s="12"/>
      <c r="H134" s="12"/>
      <c r="I134" s="1"/>
    </row>
    <row r="135" spans="1:9" ht="12.75">
      <c r="A135" s="1"/>
      <c r="B135" s="1"/>
      <c r="C135" s="1"/>
      <c r="D135" s="1"/>
      <c r="E135" s="1"/>
      <c r="F135" s="1"/>
      <c r="G135" s="12"/>
      <c r="H135" s="12"/>
      <c r="I135" s="1"/>
    </row>
    <row r="136" spans="1:9" ht="12.75">
      <c r="A136" s="1"/>
      <c r="B136" s="1"/>
      <c r="C136" s="1"/>
      <c r="D136" s="1"/>
      <c r="E136" s="1"/>
      <c r="F136" s="1"/>
      <c r="G136" s="12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2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</sheetData>
  <mergeCells count="24">
    <mergeCell ref="A93:I93"/>
    <mergeCell ref="B23:E23"/>
    <mergeCell ref="B24:E24"/>
    <mergeCell ref="H23:I23"/>
    <mergeCell ref="F26:G26"/>
    <mergeCell ref="H26:I26"/>
    <mergeCell ref="B18:E18"/>
    <mergeCell ref="F17:G17"/>
    <mergeCell ref="B20:E20"/>
    <mergeCell ref="B21:E21"/>
    <mergeCell ref="F20:G20"/>
    <mergeCell ref="B15:E15"/>
    <mergeCell ref="F15:G15"/>
    <mergeCell ref="H15:I15"/>
    <mergeCell ref="B17:E17"/>
    <mergeCell ref="G6:I6"/>
    <mergeCell ref="A9:I9"/>
    <mergeCell ref="A10:I10"/>
    <mergeCell ref="A13:I13"/>
    <mergeCell ref="G5:I5"/>
    <mergeCell ref="G1:I1"/>
    <mergeCell ref="G2:I2"/>
    <mergeCell ref="G3:I3"/>
    <mergeCell ref="G4:I4"/>
  </mergeCells>
  <printOptions/>
  <pageMargins left="0.7874015748031497" right="0.7874015748031497" top="0.984251968503937" bottom="0.984251968503937" header="0.5118110236220472" footer="0.5118110236220472"/>
  <pageSetup firstPageNumber="14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2004-02-24T08:25:12Z</cp:lastPrinted>
  <dcterms:created xsi:type="dcterms:W3CDTF">2003-12-10T17:32:19Z</dcterms:created>
  <dcterms:modified xsi:type="dcterms:W3CDTF">2004-02-24T08:25:36Z</dcterms:modified>
  <cp:category/>
  <cp:version/>
  <cp:contentType/>
  <cp:contentStatus/>
</cp:coreProperties>
</file>