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0160" windowHeight="82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6" i="1"/>
  <c r="E16"/>
  <c r="D16"/>
  <c r="C16"/>
  <c r="B16"/>
  <c r="D8"/>
  <c r="D9"/>
  <c r="D10"/>
  <c r="D11"/>
  <c r="D12"/>
  <c r="D13"/>
  <c r="D14"/>
  <c r="D15"/>
  <c r="D7"/>
  <c r="D6"/>
  <c r="Q16"/>
  <c r="P16"/>
  <c r="O16"/>
  <c r="L16"/>
  <c r="K16"/>
  <c r="G16"/>
  <c r="I16"/>
  <c r="N16"/>
  <c r="M16"/>
  <c r="J16"/>
  <c r="H16"/>
</calcChain>
</file>

<file path=xl/sharedStrings.xml><?xml version="1.0" encoding="utf-8"?>
<sst xmlns="http://schemas.openxmlformats.org/spreadsheetml/2006/main" count="28" uniqueCount="28">
  <si>
    <t>Kończewice</t>
  </si>
  <si>
    <t>Głuchowo</t>
  </si>
  <si>
    <t>Grzywna</t>
  </si>
  <si>
    <t>Sławkowo</t>
  </si>
  <si>
    <t>Pluskowęsy</t>
  </si>
  <si>
    <t>Zelgno</t>
  </si>
  <si>
    <t>Grzegorz</t>
  </si>
  <si>
    <t>Skape</t>
  </si>
  <si>
    <t>DPS</t>
  </si>
  <si>
    <t>ZOL</t>
  </si>
  <si>
    <t>L.kart wydanych</t>
  </si>
  <si>
    <t>Frekwencja</t>
  </si>
  <si>
    <t>L.głosów niewaznych</t>
  </si>
  <si>
    <t>A.S. Jarubas</t>
  </si>
  <si>
    <t>J.Wilk</t>
  </si>
  <si>
    <t>L. głosów waznych</t>
  </si>
  <si>
    <t>Głosy ważne oddane na poszczególnych kandydatów</t>
  </si>
  <si>
    <t>B.M. Komorowski</t>
  </si>
  <si>
    <t>J.R.       Korwin-Mikke</t>
  </si>
  <si>
    <t>M.J.       Kowalski</t>
  </si>
  <si>
    <t>P.P.      Kukiz</t>
  </si>
  <si>
    <t>M.A.       Ogórek</t>
  </si>
  <si>
    <t>J.M.      Palikot</t>
  </si>
  <si>
    <t>P.J.       Tanajno</t>
  </si>
  <si>
    <t>L. uprawnio.</t>
  </si>
  <si>
    <t>G.M.        Braun</t>
  </si>
  <si>
    <t>A.S.       Duda</t>
  </si>
  <si>
    <t>Wyniki głosowania w wyborach Prezydenta RP na terenie Gminy Chełmża - 10.05.2015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</si>
</sst>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" xfId="0" applyFill="1" applyBorder="1"/>
    <xf numFmtId="0" fontId="0" fillId="2" borderId="1" xfId="0" applyFill="1" applyBorder="1"/>
    <xf numFmtId="0" fontId="0" fillId="2" borderId="15" xfId="0" applyFill="1" applyBorder="1"/>
    <xf numFmtId="0" fontId="1" fillId="2" borderId="4" xfId="0" applyFont="1" applyFill="1" applyBorder="1" applyAlignment="1">
      <alignment wrapText="1"/>
    </xf>
    <xf numFmtId="2" fontId="0" fillId="0" borderId="18" xfId="0" applyNumberFormat="1" applyBorder="1"/>
    <xf numFmtId="0" fontId="1" fillId="0" borderId="3" xfId="0" applyFont="1" applyBorder="1" applyAlignment="1">
      <alignment wrapText="1"/>
    </xf>
    <xf numFmtId="2" fontId="0" fillId="2" borderId="18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6"/>
  <sheetViews>
    <sheetView tabSelected="1" view="pageLayout" zoomScaleNormal="100" workbookViewId="0">
      <selection activeCell="A2" sqref="A2:Q2"/>
    </sheetView>
  </sheetViews>
  <sheetFormatPr defaultRowHeight="14.25"/>
  <cols>
    <col min="1" max="1" width="10.5" customWidth="1"/>
    <col min="2" max="2" width="8.125" customWidth="1"/>
    <col min="3" max="3" width="7.375" customWidth="1"/>
    <col min="4" max="4" width="8.25" customWidth="1"/>
    <col min="6" max="6" width="6.625" customWidth="1"/>
    <col min="7" max="7" width="5.25" customWidth="1"/>
    <col min="8" max="8" width="6.625" customWidth="1"/>
    <col min="9" max="9" width="5.75" customWidth="1"/>
    <col min="10" max="10" width="8.5" customWidth="1"/>
    <col min="12" max="12" width="6.25" customWidth="1"/>
    <col min="13" max="13" width="6.5" customWidth="1"/>
    <col min="14" max="14" width="5" customWidth="1"/>
    <col min="15" max="15" width="4.625" customWidth="1"/>
    <col min="16" max="16" width="5.5" customWidth="1"/>
    <col min="17" max="17" width="6.5" customWidth="1"/>
  </cols>
  <sheetData>
    <row r="2" spans="1:17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" thickBo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5" thickBot="1">
      <c r="G4" s="10" t="s">
        <v>16</v>
      </c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s="3" customFormat="1" ht="34.5" customHeight="1" thickBot="1">
      <c r="A5" s="5"/>
      <c r="B5" s="6" t="s">
        <v>24</v>
      </c>
      <c r="C5" s="6" t="s">
        <v>10</v>
      </c>
      <c r="D5" s="7" t="s">
        <v>11</v>
      </c>
      <c r="E5" s="6" t="s">
        <v>12</v>
      </c>
      <c r="F5" s="9" t="s">
        <v>15</v>
      </c>
      <c r="G5" s="28" t="s">
        <v>25</v>
      </c>
      <c r="H5" s="26" t="s">
        <v>26</v>
      </c>
      <c r="I5" s="6" t="s">
        <v>13</v>
      </c>
      <c r="J5" s="26" t="s">
        <v>17</v>
      </c>
      <c r="K5" s="6" t="s">
        <v>18</v>
      </c>
      <c r="L5" s="6" t="s">
        <v>19</v>
      </c>
      <c r="M5" s="26" t="s">
        <v>20</v>
      </c>
      <c r="N5" s="6" t="s">
        <v>21</v>
      </c>
      <c r="O5" s="6" t="s">
        <v>22</v>
      </c>
      <c r="P5" s="6" t="s">
        <v>23</v>
      </c>
      <c r="Q5" s="8" t="s">
        <v>14</v>
      </c>
    </row>
    <row r="6" spans="1:17" ht="28.35" customHeight="1" thickBot="1">
      <c r="A6" s="20" t="s">
        <v>1</v>
      </c>
      <c r="B6" s="21">
        <v>811</v>
      </c>
      <c r="C6" s="21">
        <v>303</v>
      </c>
      <c r="D6" s="27">
        <f>(C6/B6)*100</f>
        <v>37.361282367447593</v>
      </c>
      <c r="E6" s="21">
        <v>2</v>
      </c>
      <c r="F6" s="22">
        <v>301</v>
      </c>
      <c r="G6" s="13">
        <v>0</v>
      </c>
      <c r="H6" s="23">
        <v>82</v>
      </c>
      <c r="I6" s="4">
        <v>6</v>
      </c>
      <c r="J6" s="23">
        <v>116</v>
      </c>
      <c r="K6" s="4">
        <v>10</v>
      </c>
      <c r="L6" s="4">
        <v>4</v>
      </c>
      <c r="M6" s="23">
        <v>69</v>
      </c>
      <c r="N6" s="4">
        <v>10</v>
      </c>
      <c r="O6" s="4">
        <v>3</v>
      </c>
      <c r="P6" s="4">
        <v>1</v>
      </c>
      <c r="Q6" s="14">
        <v>0</v>
      </c>
    </row>
    <row r="7" spans="1:17" ht="28.35" customHeight="1" thickBot="1">
      <c r="A7" s="15" t="s">
        <v>0</v>
      </c>
      <c r="B7" s="1">
        <v>1061</v>
      </c>
      <c r="C7" s="1">
        <v>369</v>
      </c>
      <c r="D7" s="27">
        <f>(C7/B7)*100</f>
        <v>34.778510838831288</v>
      </c>
      <c r="E7" s="1">
        <v>9</v>
      </c>
      <c r="F7" s="16">
        <v>360</v>
      </c>
      <c r="G7" s="15">
        <v>0</v>
      </c>
      <c r="H7" s="24">
        <v>118</v>
      </c>
      <c r="I7" s="1">
        <v>9</v>
      </c>
      <c r="J7" s="24">
        <v>132</v>
      </c>
      <c r="K7" s="1">
        <v>6</v>
      </c>
      <c r="L7" s="1">
        <v>2</v>
      </c>
      <c r="M7" s="24">
        <v>81</v>
      </c>
      <c r="N7" s="1">
        <v>7</v>
      </c>
      <c r="O7" s="1">
        <v>1</v>
      </c>
      <c r="P7" s="1">
        <v>0</v>
      </c>
      <c r="Q7" s="16">
        <v>4</v>
      </c>
    </row>
    <row r="8" spans="1:17" ht="28.35" customHeight="1" thickBot="1">
      <c r="A8" s="15" t="s">
        <v>2</v>
      </c>
      <c r="B8" s="1">
        <v>1627</v>
      </c>
      <c r="C8" s="1">
        <v>657</v>
      </c>
      <c r="D8" s="29">
        <f t="shared" ref="D8:D16" si="0">(C8/B8)*100</f>
        <v>40.381069452980945</v>
      </c>
      <c r="E8" s="1">
        <v>5</v>
      </c>
      <c r="F8" s="16">
        <v>652</v>
      </c>
      <c r="G8" s="15">
        <v>3</v>
      </c>
      <c r="H8" s="24">
        <v>251</v>
      </c>
      <c r="I8" s="2">
        <v>20</v>
      </c>
      <c r="J8" s="24">
        <v>188</v>
      </c>
      <c r="K8" s="1">
        <v>18</v>
      </c>
      <c r="L8" s="1">
        <v>4</v>
      </c>
      <c r="M8" s="24">
        <v>144</v>
      </c>
      <c r="N8" s="1">
        <v>17</v>
      </c>
      <c r="O8" s="1">
        <v>5</v>
      </c>
      <c r="P8" s="1">
        <v>0</v>
      </c>
      <c r="Q8" s="16">
        <v>2</v>
      </c>
    </row>
    <row r="9" spans="1:17" ht="28.35" customHeight="1" thickBot="1">
      <c r="A9" s="15" t="s">
        <v>3</v>
      </c>
      <c r="B9" s="1">
        <v>1069</v>
      </c>
      <c r="C9" s="1">
        <v>334</v>
      </c>
      <c r="D9" s="27">
        <f t="shared" si="0"/>
        <v>31.244153414405989</v>
      </c>
      <c r="E9" s="1">
        <v>4</v>
      </c>
      <c r="F9" s="16">
        <v>329</v>
      </c>
      <c r="G9" s="15">
        <v>7</v>
      </c>
      <c r="H9" s="24">
        <v>117</v>
      </c>
      <c r="I9" s="1">
        <v>11</v>
      </c>
      <c r="J9" s="24">
        <v>114</v>
      </c>
      <c r="K9" s="1">
        <v>12</v>
      </c>
      <c r="L9" s="1">
        <v>2</v>
      </c>
      <c r="M9" s="24">
        <v>55</v>
      </c>
      <c r="N9" s="1">
        <v>7</v>
      </c>
      <c r="O9" s="1">
        <v>1</v>
      </c>
      <c r="P9" s="1">
        <v>0</v>
      </c>
      <c r="Q9" s="16">
        <v>3</v>
      </c>
    </row>
    <row r="10" spans="1:17" ht="28.35" customHeight="1" thickBot="1">
      <c r="A10" s="15" t="s">
        <v>4</v>
      </c>
      <c r="B10" s="1">
        <v>498</v>
      </c>
      <c r="C10" s="1">
        <v>169</v>
      </c>
      <c r="D10" s="27">
        <f t="shared" si="0"/>
        <v>33.935742971887549</v>
      </c>
      <c r="E10" s="1">
        <v>0</v>
      </c>
      <c r="F10" s="16">
        <v>169</v>
      </c>
      <c r="G10" s="15">
        <v>0</v>
      </c>
      <c r="H10" s="24">
        <v>48</v>
      </c>
      <c r="I10" s="1">
        <v>3</v>
      </c>
      <c r="J10" s="24">
        <v>81</v>
      </c>
      <c r="K10" s="1">
        <v>0</v>
      </c>
      <c r="L10" s="1">
        <v>0</v>
      </c>
      <c r="M10" s="24">
        <v>25</v>
      </c>
      <c r="N10" s="1">
        <v>7</v>
      </c>
      <c r="O10" s="1">
        <v>4</v>
      </c>
      <c r="P10" s="1">
        <v>0</v>
      </c>
      <c r="Q10" s="16">
        <v>1</v>
      </c>
    </row>
    <row r="11" spans="1:17" ht="28.35" customHeight="1" thickBot="1">
      <c r="A11" s="15" t="s">
        <v>5</v>
      </c>
      <c r="B11" s="1">
        <v>1347</v>
      </c>
      <c r="C11" s="1">
        <v>473</v>
      </c>
      <c r="D11" s="27">
        <f t="shared" si="0"/>
        <v>35.115070527097252</v>
      </c>
      <c r="E11" s="1">
        <v>7</v>
      </c>
      <c r="F11" s="16">
        <v>466</v>
      </c>
      <c r="G11" s="15">
        <v>5</v>
      </c>
      <c r="H11" s="24">
        <v>164</v>
      </c>
      <c r="I11" s="1">
        <v>24</v>
      </c>
      <c r="J11" s="24">
        <v>147</v>
      </c>
      <c r="K11" s="1">
        <v>14</v>
      </c>
      <c r="L11" s="1">
        <v>2</v>
      </c>
      <c r="M11" s="24">
        <v>76</v>
      </c>
      <c r="N11" s="1">
        <v>19</v>
      </c>
      <c r="O11" s="1">
        <v>13</v>
      </c>
      <c r="P11" s="1">
        <v>1</v>
      </c>
      <c r="Q11" s="16">
        <v>1</v>
      </c>
    </row>
    <row r="12" spans="1:17" ht="28.35" customHeight="1" thickBot="1">
      <c r="A12" s="15" t="s">
        <v>6</v>
      </c>
      <c r="B12" s="1">
        <v>594</v>
      </c>
      <c r="C12" s="1">
        <v>263</v>
      </c>
      <c r="D12" s="29">
        <f t="shared" si="0"/>
        <v>44.276094276094277</v>
      </c>
      <c r="E12" s="1">
        <v>3</v>
      </c>
      <c r="F12" s="16">
        <v>260</v>
      </c>
      <c r="G12" s="15">
        <v>2</v>
      </c>
      <c r="H12" s="24">
        <v>114</v>
      </c>
      <c r="I12" s="1">
        <v>0</v>
      </c>
      <c r="J12" s="24">
        <v>76</v>
      </c>
      <c r="K12" s="1">
        <v>4</v>
      </c>
      <c r="L12" s="1">
        <v>1</v>
      </c>
      <c r="M12" s="24">
        <v>45</v>
      </c>
      <c r="N12" s="1">
        <v>7</v>
      </c>
      <c r="O12" s="1">
        <v>10</v>
      </c>
      <c r="P12" s="1">
        <v>1</v>
      </c>
      <c r="Q12" s="16">
        <v>0</v>
      </c>
    </row>
    <row r="13" spans="1:17" ht="28.35" customHeight="1" thickBot="1">
      <c r="A13" s="15" t="s">
        <v>7</v>
      </c>
      <c r="B13" s="1">
        <v>481</v>
      </c>
      <c r="C13" s="1">
        <v>202</v>
      </c>
      <c r="D13" s="29">
        <f t="shared" si="0"/>
        <v>41.995841995842</v>
      </c>
      <c r="E13" s="1">
        <v>2</v>
      </c>
      <c r="F13" s="16">
        <v>200</v>
      </c>
      <c r="G13" s="15">
        <v>0</v>
      </c>
      <c r="H13" s="24">
        <v>62</v>
      </c>
      <c r="I13" s="1">
        <v>2</v>
      </c>
      <c r="J13" s="24">
        <v>76</v>
      </c>
      <c r="K13" s="1">
        <v>13</v>
      </c>
      <c r="L13" s="1">
        <v>1</v>
      </c>
      <c r="M13" s="24">
        <v>41</v>
      </c>
      <c r="N13" s="1">
        <v>2</v>
      </c>
      <c r="O13" s="1">
        <v>3</v>
      </c>
      <c r="P13" s="1">
        <v>0</v>
      </c>
      <c r="Q13" s="16">
        <v>0</v>
      </c>
    </row>
    <row r="14" spans="1:17" ht="28.35" customHeight="1" thickBot="1">
      <c r="A14" s="15" t="s">
        <v>8</v>
      </c>
      <c r="B14" s="1">
        <v>116</v>
      </c>
      <c r="C14" s="1">
        <v>61</v>
      </c>
      <c r="D14" s="27">
        <f t="shared" si="0"/>
        <v>52.586206896551722</v>
      </c>
      <c r="E14" s="1">
        <v>0</v>
      </c>
      <c r="F14" s="16">
        <v>61</v>
      </c>
      <c r="G14" s="15">
        <v>1</v>
      </c>
      <c r="H14" s="24">
        <v>23</v>
      </c>
      <c r="I14" s="1">
        <v>2</v>
      </c>
      <c r="J14" s="24">
        <v>27</v>
      </c>
      <c r="K14" s="1">
        <v>0</v>
      </c>
      <c r="L14" s="1">
        <v>0</v>
      </c>
      <c r="M14" s="24">
        <v>0</v>
      </c>
      <c r="N14" s="1">
        <v>3</v>
      </c>
      <c r="O14" s="1">
        <v>1</v>
      </c>
      <c r="P14" s="1">
        <v>2</v>
      </c>
      <c r="Q14" s="16">
        <v>2</v>
      </c>
    </row>
    <row r="15" spans="1:17" ht="28.35" customHeight="1" thickBot="1">
      <c r="A15" s="17" t="s">
        <v>9</v>
      </c>
      <c r="B15" s="18">
        <v>73</v>
      </c>
      <c r="C15" s="18">
        <v>13</v>
      </c>
      <c r="D15" s="27">
        <f t="shared" si="0"/>
        <v>17.80821917808219</v>
      </c>
      <c r="E15" s="18">
        <v>0</v>
      </c>
      <c r="F15" s="19">
        <v>13</v>
      </c>
      <c r="G15" s="17">
        <v>0</v>
      </c>
      <c r="H15" s="25">
        <v>4</v>
      </c>
      <c r="I15" s="18">
        <v>0</v>
      </c>
      <c r="J15" s="25">
        <v>7</v>
      </c>
      <c r="K15" s="18">
        <v>2</v>
      </c>
      <c r="L15" s="18">
        <v>0</v>
      </c>
      <c r="M15" s="25">
        <v>0</v>
      </c>
      <c r="N15" s="18">
        <v>0</v>
      </c>
      <c r="O15" s="18">
        <v>0</v>
      </c>
      <c r="P15" s="18">
        <v>0</v>
      </c>
      <c r="Q15" s="19">
        <v>0</v>
      </c>
    </row>
    <row r="16" spans="1:17" ht="28.35" customHeight="1">
      <c r="A16" s="4"/>
      <c r="B16" s="4">
        <f>SUM(B6:B15)</f>
        <v>7677</v>
      </c>
      <c r="C16" s="4">
        <f>SUM(C6:C15)</f>
        <v>2844</v>
      </c>
      <c r="D16" s="27">
        <f t="shared" si="0"/>
        <v>37.045720984759676</v>
      </c>
      <c r="E16" s="4">
        <f>SUM(E6:E15)</f>
        <v>32</v>
      </c>
      <c r="F16" s="4">
        <f>SUM(F6:F15)</f>
        <v>2811</v>
      </c>
      <c r="G16" s="4">
        <f>SUM(G6:G15)</f>
        <v>18</v>
      </c>
      <c r="H16" s="23">
        <f>SUM(H6:H15)</f>
        <v>983</v>
      </c>
      <c r="I16" s="4">
        <f>SUM(I6:I15)</f>
        <v>77</v>
      </c>
      <c r="J16" s="23">
        <f>SUM(J6:J15)</f>
        <v>964</v>
      </c>
      <c r="K16" s="4">
        <f>SUM(K6:K15)</f>
        <v>79</v>
      </c>
      <c r="L16" s="4">
        <f>SUM(L6:L15)</f>
        <v>16</v>
      </c>
      <c r="M16" s="23">
        <f>SUM(M6:M15)</f>
        <v>536</v>
      </c>
      <c r="N16" s="4">
        <f>SUM(N6:N15)</f>
        <v>79</v>
      </c>
      <c r="O16" s="4">
        <f>SUM(O6:O15)</f>
        <v>41</v>
      </c>
      <c r="P16" s="4">
        <f>SUM(P6:P15)</f>
        <v>5</v>
      </c>
      <c r="Q16" s="4">
        <f>SUM(Q6:Q15)</f>
        <v>13</v>
      </c>
    </row>
  </sheetData>
  <mergeCells count="2">
    <mergeCell ref="G4:Q4"/>
    <mergeCell ref="A2:Q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Urzad Gminy Chełmża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EP. Pudo</dc:creator>
  <cp:lastModifiedBy>Ewa EP. Pudo</cp:lastModifiedBy>
  <cp:lastPrinted>2015-05-11T06:06:25Z</cp:lastPrinted>
  <dcterms:created xsi:type="dcterms:W3CDTF">2015-05-11T05:17:23Z</dcterms:created>
  <dcterms:modified xsi:type="dcterms:W3CDTF">2015-05-11T06:28:48Z</dcterms:modified>
</cp:coreProperties>
</file>