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<sst xmlns="http://schemas.openxmlformats.org/spreadsheetml/2006/main" count="34" uniqueCount="32">
  <si>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 </t>
  </si>
  <si>
    <t>Załącznik Nr 1</t>
  </si>
  <si>
    <t xml:space="preserve">                                                                                                                  </t>
  </si>
  <si>
    <t>Plan wydatków</t>
  </si>
  <si>
    <t xml:space="preserve">budżetowych na 2005 rok. </t>
  </si>
  <si>
    <t>Dz.</t>
  </si>
  <si>
    <t>Rozdz.</t>
  </si>
  <si>
    <t>§</t>
  </si>
  <si>
    <t>Treść</t>
  </si>
  <si>
    <t>Plan na   2005 r</t>
  </si>
  <si>
    <t xml:space="preserve">Zwiększenie </t>
  </si>
  <si>
    <t xml:space="preserve">Zmniejszenie </t>
  </si>
  <si>
    <t xml:space="preserve">Plan po zmianie </t>
  </si>
  <si>
    <t>OGÓŁEM :</t>
  </si>
  <si>
    <t xml:space="preserve">Rady Gminy Chełmża </t>
  </si>
  <si>
    <t xml:space="preserve">z dnia 22 lipca 2005r. </t>
  </si>
  <si>
    <t>zmieniającej Uchwałę Nr XXXI/271/04</t>
  </si>
  <si>
    <t xml:space="preserve">z dnia 20 grudnia 2004r. </t>
  </si>
  <si>
    <t xml:space="preserve">w sprawie budżetu gminy na 2005r. </t>
  </si>
  <si>
    <t xml:space="preserve">BEZPIECZEŃSTWO PUBLICZNE I OCHRONA PRZECIWPOŻAROWA </t>
  </si>
  <si>
    <t xml:space="preserve">Komendy Powiatowe Policji </t>
  </si>
  <si>
    <t>Wpłaty jednostek na fundusz celowy</t>
  </si>
  <si>
    <t xml:space="preserve">Ochotnicze Straże Pożarne </t>
  </si>
  <si>
    <t xml:space="preserve">Zakup materiałów i wyposażenia </t>
  </si>
  <si>
    <t xml:space="preserve">Zakup usług pozostałych </t>
  </si>
  <si>
    <t xml:space="preserve">RÓZNE ROZLICZENIA </t>
  </si>
  <si>
    <t xml:space="preserve">Różne ogólne i celowe </t>
  </si>
  <si>
    <t xml:space="preserve">Rezerwy </t>
  </si>
  <si>
    <t xml:space="preserve">KULTURA I OCHRONA DZIEDZICTWA </t>
  </si>
  <si>
    <r>
      <t>Pozostała działalność</t>
    </r>
    <r>
      <rPr>
        <sz val="10"/>
        <rFont val="Times New Roman"/>
        <family val="1"/>
      </rPr>
      <t xml:space="preserve"> (Kurenda 18.000 + CKS Zelgno 15.000, Konkurs "Moja wieś" 3.750)</t>
    </r>
  </si>
  <si>
    <t>4300</t>
  </si>
  <si>
    <t>do Uchwały Nr XLI/333/05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</si>
</sst>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5" applyNumberFormat="1" applyFont="1" applyBorder="1" applyAlignment="1">
      <alignment vertical="top"/>
    </xf>
    <xf numFmtId="0" fontId="3" fillId="0" borderId="3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164" fontId="3" fillId="0" borderId="5" xfId="15" applyNumberFormat="1" applyFont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164" fontId="3" fillId="0" borderId="9" xfId="15" applyNumberFormat="1" applyFont="1" applyBorder="1" applyAlignment="1">
      <alignment vertical="top"/>
    </xf>
    <xf numFmtId="0" fontId="0" fillId="0" borderId="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164" fontId="1" fillId="0" borderId="1" xfId="15" applyNumberFormat="1" applyFont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64" fontId="1" fillId="0" borderId="11" xfId="15" applyNumberFormat="1" applyFont="1" applyBorder="1" applyAlignment="1">
      <alignment vertical="top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164" fontId="1" fillId="0" borderId="6" xfId="15" applyNumberFormat="1" applyFont="1" applyBorder="1" applyAlignment="1">
      <alignment vertical="top"/>
    </xf>
    <xf numFmtId="0" fontId="1" fillId="0" borderId="1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3" fillId="0" borderId="1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20" xfId="0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21.875" style="0" customWidth="1"/>
    <col min="5" max="5" width="8.875" style="0" bestFit="1" customWidth="1"/>
    <col min="6" max="6" width="10.875" style="0" customWidth="1"/>
    <col min="7" max="7" width="12.00390625" style="0" customWidth="1"/>
    <col min="8" max="8" width="11.875" style="0" bestFit="1" customWidth="1"/>
  </cols>
  <sheetData>
    <row r="1" spans="1:8" ht="12.75">
      <c r="A1" s="54" t="s">
        <v>0</v>
      </c>
      <c r="B1" s="54"/>
      <c r="C1" s="54"/>
      <c r="D1" s="54"/>
      <c r="E1" s="54"/>
      <c r="F1" s="2" t="s">
        <v>1</v>
      </c>
      <c r="G1" s="2"/>
      <c r="H1" s="2"/>
    </row>
    <row r="2" spans="1:8" ht="12.75">
      <c r="A2" s="1"/>
      <c r="B2" s="1"/>
      <c r="C2" s="1"/>
      <c r="D2" s="1"/>
      <c r="E2" s="1"/>
      <c r="F2" s="2" t="s">
        <v>31</v>
      </c>
      <c r="G2" s="2"/>
      <c r="H2" s="2"/>
    </row>
    <row r="3" spans="1:8" ht="12.75">
      <c r="A3" s="1"/>
      <c r="B3" s="1"/>
      <c r="C3" s="1"/>
      <c r="D3" s="1"/>
      <c r="E3" s="1"/>
      <c r="F3" s="2" t="s">
        <v>14</v>
      </c>
      <c r="G3" s="2"/>
      <c r="H3" s="2"/>
    </row>
    <row r="4" spans="1:8" ht="12.75">
      <c r="A4" s="1"/>
      <c r="B4" s="1"/>
      <c r="C4" s="1"/>
      <c r="D4" s="1"/>
      <c r="E4" s="1"/>
      <c r="F4" s="2" t="s">
        <v>15</v>
      </c>
      <c r="G4" s="2"/>
      <c r="H4" s="2"/>
    </row>
    <row r="5" spans="1:8" ht="12.75">
      <c r="A5" s="1"/>
      <c r="B5" s="1"/>
      <c r="C5" s="1"/>
      <c r="D5" s="1"/>
      <c r="E5" s="1"/>
      <c r="F5" s="2" t="s">
        <v>16</v>
      </c>
      <c r="G5" s="2"/>
      <c r="H5" s="2"/>
    </row>
    <row r="6" spans="1:8" ht="12.75">
      <c r="A6" s="1"/>
      <c r="B6" s="1"/>
      <c r="C6" s="1"/>
      <c r="D6" s="1"/>
      <c r="E6" s="1"/>
      <c r="F6" s="2" t="s">
        <v>17</v>
      </c>
      <c r="G6" s="2"/>
      <c r="H6" s="2"/>
    </row>
    <row r="7" spans="1:8" ht="12.75">
      <c r="A7" s="54" t="s">
        <v>2</v>
      </c>
      <c r="B7" s="54"/>
      <c r="C7" s="54"/>
      <c r="D7" s="54"/>
      <c r="E7" s="54"/>
      <c r="F7" s="53" t="s">
        <v>18</v>
      </c>
      <c r="G7" s="53"/>
      <c r="H7" s="53"/>
    </row>
    <row r="8" spans="1:8" ht="12.75">
      <c r="A8" s="1"/>
      <c r="B8" s="1"/>
      <c r="C8" s="1"/>
      <c r="D8" s="1"/>
      <c r="E8" s="1"/>
      <c r="F8" s="2"/>
      <c r="G8" s="2"/>
      <c r="H8" s="2"/>
    </row>
    <row r="9" spans="1:8" ht="12.75">
      <c r="A9" s="3"/>
      <c r="B9" s="4"/>
      <c r="C9" s="5"/>
      <c r="D9" s="5"/>
      <c r="E9" s="6"/>
      <c r="F9" s="7"/>
      <c r="G9" s="7"/>
      <c r="H9" s="7"/>
    </row>
    <row r="10" spans="1:8" ht="12.75">
      <c r="A10" s="46" t="s">
        <v>3</v>
      </c>
      <c r="B10" s="46"/>
      <c r="C10" s="46"/>
      <c r="D10" s="46"/>
      <c r="E10" s="46"/>
      <c r="F10" s="46"/>
      <c r="G10" s="46"/>
      <c r="H10" s="46"/>
    </row>
    <row r="11" spans="1:8" ht="12.75">
      <c r="A11" s="46" t="s">
        <v>4</v>
      </c>
      <c r="B11" s="46"/>
      <c r="C11" s="46"/>
      <c r="D11" s="46"/>
      <c r="E11" s="46"/>
      <c r="F11" s="46"/>
      <c r="G11" s="46"/>
      <c r="H11" s="46"/>
    </row>
    <row r="12" spans="1:8" ht="12.75">
      <c r="A12" s="3"/>
      <c r="B12" s="4"/>
      <c r="C12" s="5"/>
      <c r="D12" s="5"/>
      <c r="E12" s="6"/>
      <c r="F12" s="7"/>
      <c r="G12" s="7"/>
      <c r="H12" s="7"/>
    </row>
    <row r="13" spans="1:8" ht="26.25" thickBot="1">
      <c r="A13" s="8" t="s">
        <v>5</v>
      </c>
      <c r="B13" s="8" t="s">
        <v>6</v>
      </c>
      <c r="C13" s="8" t="s">
        <v>7</v>
      </c>
      <c r="D13" s="8" t="s">
        <v>8</v>
      </c>
      <c r="E13" s="9" t="s">
        <v>9</v>
      </c>
      <c r="F13" s="10" t="s">
        <v>10</v>
      </c>
      <c r="G13" s="10" t="s">
        <v>11</v>
      </c>
      <c r="H13" s="10" t="s">
        <v>12</v>
      </c>
    </row>
    <row r="14" spans="1:8" ht="29.25" customHeight="1" thickBot="1" thickTop="1">
      <c r="A14" s="12">
        <v>754</v>
      </c>
      <c r="B14" s="47" t="s">
        <v>19</v>
      </c>
      <c r="C14" s="48"/>
      <c r="D14" s="48"/>
      <c r="E14" s="13">
        <v>106000</v>
      </c>
      <c r="F14" s="13">
        <f>F15+F17</f>
        <v>7000</v>
      </c>
      <c r="G14" s="13">
        <f>G15+G17</f>
        <v>4000</v>
      </c>
      <c r="H14" s="14">
        <f aca="true" t="shared" si="0" ref="H14:H26">E14+F14-G14</f>
        <v>109000</v>
      </c>
    </row>
    <row r="15" spans="1:8" ht="13.5" thickTop="1">
      <c r="A15" s="49"/>
      <c r="B15" s="16">
        <v>75405</v>
      </c>
      <c r="C15" s="51" t="s">
        <v>20</v>
      </c>
      <c r="D15" s="52"/>
      <c r="E15" s="17">
        <v>0</v>
      </c>
      <c r="F15" s="17">
        <f>F16</f>
        <v>3000</v>
      </c>
      <c r="G15" s="17">
        <f>G16</f>
        <v>0</v>
      </c>
      <c r="H15" s="18">
        <f t="shared" si="0"/>
        <v>3000</v>
      </c>
    </row>
    <row r="16" spans="1:8" ht="25.5">
      <c r="A16" s="50"/>
      <c r="B16" s="15"/>
      <c r="C16" s="20">
        <v>3000</v>
      </c>
      <c r="D16" s="21" t="s">
        <v>21</v>
      </c>
      <c r="E16" s="22">
        <v>0</v>
      </c>
      <c r="F16" s="23">
        <v>3000</v>
      </c>
      <c r="G16" s="23">
        <v>0</v>
      </c>
      <c r="H16" s="23">
        <f t="shared" si="0"/>
        <v>3000</v>
      </c>
    </row>
    <row r="17" spans="1:8" ht="12.75">
      <c r="A17" s="19"/>
      <c r="B17" s="55">
        <v>75412</v>
      </c>
      <c r="C17" s="35" t="s">
        <v>22</v>
      </c>
      <c r="D17" s="36"/>
      <c r="E17" s="37">
        <v>105000</v>
      </c>
      <c r="F17" s="11">
        <f>F18+F19</f>
        <v>4000</v>
      </c>
      <c r="G17" s="11">
        <f>G18+G19</f>
        <v>4000</v>
      </c>
      <c r="H17" s="11">
        <f t="shared" si="0"/>
        <v>105000</v>
      </c>
    </row>
    <row r="18" spans="1:8" ht="25.5">
      <c r="A18" s="19"/>
      <c r="B18" s="15"/>
      <c r="C18" s="56">
        <v>4210</v>
      </c>
      <c r="D18" s="42" t="s">
        <v>23</v>
      </c>
      <c r="E18" s="43">
        <v>32800</v>
      </c>
      <c r="F18" s="23">
        <v>4000</v>
      </c>
      <c r="G18" s="23">
        <v>0</v>
      </c>
      <c r="H18" s="23">
        <f t="shared" si="0"/>
        <v>36800</v>
      </c>
    </row>
    <row r="19" spans="1:8" ht="13.5" thickBot="1">
      <c r="A19" s="19"/>
      <c r="B19" s="15"/>
      <c r="C19" s="24">
        <v>4300</v>
      </c>
      <c r="D19" s="25" t="s">
        <v>24</v>
      </c>
      <c r="E19" s="26">
        <v>24000</v>
      </c>
      <c r="F19" s="27"/>
      <c r="G19" s="27">
        <v>4000</v>
      </c>
      <c r="H19" s="23">
        <f t="shared" si="0"/>
        <v>20000</v>
      </c>
    </row>
    <row r="20" spans="1:8" ht="14.25" thickBot="1" thickTop="1">
      <c r="A20" s="28">
        <v>758</v>
      </c>
      <c r="B20" s="44" t="s">
        <v>25</v>
      </c>
      <c r="C20" s="44"/>
      <c r="D20" s="44"/>
      <c r="E20" s="30">
        <v>50218</v>
      </c>
      <c r="F20" s="14">
        <f>F21</f>
        <v>0</v>
      </c>
      <c r="G20" s="14">
        <f>G21</f>
        <v>6750</v>
      </c>
      <c r="H20" s="14">
        <f t="shared" si="0"/>
        <v>43468</v>
      </c>
    </row>
    <row r="21" spans="1:8" ht="13.5" thickTop="1">
      <c r="A21" s="57"/>
      <c r="B21" s="31">
        <v>75818</v>
      </c>
      <c r="C21" s="45" t="s">
        <v>26</v>
      </c>
      <c r="D21" s="45"/>
      <c r="E21" s="32">
        <v>50218</v>
      </c>
      <c r="F21" s="18">
        <f>F22</f>
        <v>0</v>
      </c>
      <c r="G21" s="18">
        <f>G22</f>
        <v>6750</v>
      </c>
      <c r="H21" s="18">
        <f t="shared" si="0"/>
        <v>43468</v>
      </c>
    </row>
    <row r="22" spans="1:8" ht="13.5" thickBot="1">
      <c r="A22" s="58"/>
      <c r="B22" s="15"/>
      <c r="C22" s="33">
        <v>4810</v>
      </c>
      <c r="D22" s="34" t="s">
        <v>27</v>
      </c>
      <c r="E22" s="38">
        <v>50218</v>
      </c>
      <c r="F22" s="39">
        <v>0</v>
      </c>
      <c r="G22" s="39">
        <v>6750</v>
      </c>
      <c r="H22" s="39">
        <f>E22+F22-G22</f>
        <v>43468</v>
      </c>
    </row>
    <row r="23" spans="1:8" ht="14.25" thickBot="1" thickTop="1">
      <c r="A23" s="60">
        <v>921</v>
      </c>
      <c r="B23" s="47" t="s">
        <v>28</v>
      </c>
      <c r="C23" s="48"/>
      <c r="D23" s="61"/>
      <c r="E23" s="62">
        <v>257400</v>
      </c>
      <c r="F23" s="14">
        <f>F24</f>
        <v>3750</v>
      </c>
      <c r="G23" s="14">
        <f>G24</f>
        <v>0</v>
      </c>
      <c r="H23" s="14">
        <f>E23+F23-G23</f>
        <v>261150</v>
      </c>
    </row>
    <row r="24" spans="1:8" ht="41.25" customHeight="1" thickTop="1">
      <c r="A24" s="58"/>
      <c r="B24" s="31">
        <v>92195</v>
      </c>
      <c r="C24" s="64" t="s">
        <v>29</v>
      </c>
      <c r="D24" s="65"/>
      <c r="E24" s="32">
        <v>33000</v>
      </c>
      <c r="F24" s="18">
        <f>F25+F26</f>
        <v>3750</v>
      </c>
      <c r="G24" s="18">
        <f>G25+G26</f>
        <v>0</v>
      </c>
      <c r="H24" s="18">
        <f>E24+F24-G24</f>
        <v>36750</v>
      </c>
    </row>
    <row r="25" spans="1:8" ht="25.5">
      <c r="A25" s="58"/>
      <c r="B25" s="15"/>
      <c r="C25" s="63">
        <v>4210</v>
      </c>
      <c r="D25" s="40" t="s">
        <v>23</v>
      </c>
      <c r="E25" s="38">
        <v>14000</v>
      </c>
      <c r="F25" s="39">
        <v>2750</v>
      </c>
      <c r="G25" s="39"/>
      <c r="H25" s="39">
        <f>E25+F25-G25</f>
        <v>16750</v>
      </c>
    </row>
    <row r="26" spans="1:8" ht="13.5" thickBot="1">
      <c r="A26" s="59"/>
      <c r="B26" s="8"/>
      <c r="C26" s="41" t="s">
        <v>30</v>
      </c>
      <c r="D26" s="42" t="s">
        <v>24</v>
      </c>
      <c r="E26" s="43">
        <v>10000</v>
      </c>
      <c r="F26" s="23">
        <v>1000</v>
      </c>
      <c r="G26" s="23">
        <v>0</v>
      </c>
      <c r="H26" s="23">
        <f t="shared" si="0"/>
        <v>11000</v>
      </c>
    </row>
    <row r="27" spans="1:8" ht="14.25" thickBot="1" thickTop="1">
      <c r="A27" s="29"/>
      <c r="B27" s="44" t="s">
        <v>13</v>
      </c>
      <c r="C27" s="44"/>
      <c r="D27" s="44"/>
      <c r="E27" s="30">
        <f>E23+E20+E14</f>
        <v>413618</v>
      </c>
      <c r="F27" s="30">
        <f>F23+F20+F14</f>
        <v>10750</v>
      </c>
      <c r="G27" s="30">
        <f>G23+G20+G14</f>
        <v>10750</v>
      </c>
      <c r="H27" s="30">
        <f>E27+F27-G27</f>
        <v>413618</v>
      </c>
    </row>
    <row r="28" ht="13.5" thickTop="1"/>
  </sheetData>
  <mergeCells count="14">
    <mergeCell ref="A7:E7"/>
    <mergeCell ref="C17:D17"/>
    <mergeCell ref="B23:D23"/>
    <mergeCell ref="C24:D24"/>
    <mergeCell ref="A1:E1"/>
    <mergeCell ref="F7:H7"/>
    <mergeCell ref="A10:H10"/>
    <mergeCell ref="A11:H11"/>
    <mergeCell ref="B14:D14"/>
    <mergeCell ref="A15:A16"/>
    <mergeCell ref="C15:D15"/>
    <mergeCell ref="B20:D20"/>
    <mergeCell ref="C21:D21"/>
    <mergeCell ref="B27:D2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2005-07-20T09:57:10Z</cp:lastPrinted>
  <dcterms:created xsi:type="dcterms:W3CDTF">2005-07-18T08:27:26Z</dcterms:created>
  <dcterms:modified xsi:type="dcterms:W3CDTF">2005-07-20T09:57:30Z</dcterms:modified>
  <cp:category/>
  <cp:version/>
  <cp:contentType/>
  <cp:contentStatus/>
</cp:coreProperties>
</file>