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<sst xmlns="http://schemas.openxmlformats.org/spreadsheetml/2006/main" count="60" uniqueCount="48">
  <si>
    <t xml:space="preserve"> </t>
  </si>
  <si>
    <t>Załącznik Nr 9</t>
  </si>
  <si>
    <t xml:space="preserve">Rady Gminy Chełmża </t>
  </si>
  <si>
    <t xml:space="preserve">w sprawie zmiany budżetu </t>
  </si>
  <si>
    <t>Gminy na rok 2005.</t>
  </si>
  <si>
    <t xml:space="preserve">PLANOWANE SPŁATY ZOBOWIĄZAŃ ZA 2005 ROK I LATA NASTĘPNE </t>
  </si>
  <si>
    <t>L.p.</t>
  </si>
  <si>
    <t xml:space="preserve">Tytuł spłaty </t>
  </si>
  <si>
    <t xml:space="preserve">Planowane spłaty zobowiązań na lata w zł. </t>
  </si>
  <si>
    <t>1.</t>
  </si>
  <si>
    <t xml:space="preserve">Spłata rat kredytu : </t>
  </si>
  <si>
    <t xml:space="preserve">długoterminowego zaciągniętego </t>
  </si>
  <si>
    <t xml:space="preserve">długoterminowego zaciągniętego : </t>
  </si>
  <si>
    <t xml:space="preserve">krótkoterminowego </t>
  </si>
  <si>
    <t xml:space="preserve">odsetki </t>
  </si>
  <si>
    <t>2.</t>
  </si>
  <si>
    <t xml:space="preserve">Spłata rat pożyczki : </t>
  </si>
  <si>
    <t xml:space="preserve">krótkoterminowej zaciągniętej </t>
  </si>
  <si>
    <t xml:space="preserve">długoterminowej zaciągniętej </t>
  </si>
  <si>
    <t>długoterminowej zaciągniętej</t>
  </si>
  <si>
    <t xml:space="preserve">długoterminowej zaciągniętej  </t>
  </si>
  <si>
    <t>długoterminowej do zaciągnięcia w 2005r. ZPORR (wodociągi)</t>
  </si>
  <si>
    <t>długoterminowej do zaciągnięcia w 2005r. ZPORR (kanalizacja)</t>
  </si>
  <si>
    <t>3.</t>
  </si>
  <si>
    <t xml:space="preserve">Potencjalne kwoty spłat z tytułu udzielonych poręczeń </t>
  </si>
  <si>
    <t>4.</t>
  </si>
  <si>
    <t xml:space="preserve">Zobowiązania z tytułu dostaw towarów i usług, składek na ubezpieczenie społeczne i fundusz pracy </t>
  </si>
  <si>
    <t>5.</t>
  </si>
  <si>
    <t xml:space="preserve">Razem kredyty i pożyczki </t>
  </si>
  <si>
    <t>6.</t>
  </si>
  <si>
    <t xml:space="preserve">Razem zobowiązania </t>
  </si>
  <si>
    <t>7.</t>
  </si>
  <si>
    <t xml:space="preserve">Odsetki </t>
  </si>
  <si>
    <t>8.</t>
  </si>
  <si>
    <t>Ogółem (5+6+7)</t>
  </si>
  <si>
    <t>9.</t>
  </si>
  <si>
    <t xml:space="preserve">% poz. 8 do planowanych dochodów w zał. Nr 8 </t>
  </si>
  <si>
    <t>do Uchwały Nr XXXV/289/05</t>
  </si>
  <si>
    <t xml:space="preserve">z dnia 31 marca 2005r. </t>
  </si>
  <si>
    <t>długoterminowego do zaciągnięcia w 2005r. projekt Grodno (130.000)</t>
  </si>
  <si>
    <t>długoterminowego do zaciągnięcia w 2005r. droga Skąpe (370.000)</t>
  </si>
  <si>
    <t>długoterminowego do zaciągnięcia w 2005r. na wydatki bieżące (440.000)</t>
  </si>
  <si>
    <t>długoterminowego do zaciągnięcia w 2005r. Zalesie (50.000)</t>
  </si>
  <si>
    <t>długoterminowego do zaciągnięcia w 2005r. sale gimnastyczne (150.000)</t>
  </si>
  <si>
    <t>długoterminowego do zaciągnięcia w 2005r. ZPORR łączniki (100.000)</t>
  </si>
  <si>
    <t xml:space="preserve">długoterminowego do zaciągnięcia w 2005r. "Oświata" (580.000) </t>
  </si>
  <si>
    <t>długoterminowego do zaciągnięcia w 2005r. "Odnowa wsi" (350.000)</t>
  </si>
  <si>
    <t xml:space="preserve">Modernizacja autobusów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</si>
</sst>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8">
    <font>
      <sz val="10"/>
      <name val="Arial CE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164" fontId="7" fillId="0" borderId="1" xfId="15" applyNumberFormat="1" applyFont="1" applyFill="1" applyBorder="1" applyAlignment="1">
      <alignment horizontal="left" vertical="top" wrapText="1"/>
    </xf>
    <xf numFmtId="164" fontId="7" fillId="0" borderId="1" xfId="15" applyNumberFormat="1" applyFont="1" applyFill="1" applyBorder="1" applyAlignment="1">
      <alignment vertical="top"/>
    </xf>
    <xf numFmtId="164" fontId="7" fillId="0" borderId="1" xfId="15" applyNumberFormat="1" applyFont="1" applyFill="1" applyBorder="1" applyAlignment="1">
      <alignment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164" fontId="6" fillId="0" borderId="1" xfId="15" applyNumberFormat="1" applyFont="1" applyFill="1" applyBorder="1" applyAlignment="1">
      <alignment horizontal="left" vertical="top" wrapText="1"/>
    </xf>
    <xf numFmtId="10" fontId="6" fillId="0" borderId="1" xfId="17" applyNumberFormat="1" applyFont="1" applyFill="1" applyBorder="1" applyAlignment="1">
      <alignment horizontal="center" vertical="top" wrapText="1"/>
    </xf>
    <xf numFmtId="10" fontId="6" fillId="0" borderId="1" xfId="15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40">
      <selection activeCell="F37" sqref="F37"/>
    </sheetView>
  </sheetViews>
  <sheetFormatPr defaultColWidth="9.00390625" defaultRowHeight="12.75"/>
  <cols>
    <col min="1" max="1" width="3.75390625" style="0" bestFit="1" customWidth="1"/>
    <col min="2" max="2" width="14.12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  <c r="O1" s="1"/>
    </row>
    <row r="2" spans="1:15" ht="15.75">
      <c r="A2" s="3"/>
      <c r="B2" s="3"/>
      <c r="C2" s="3"/>
      <c r="D2" s="3"/>
      <c r="E2" s="3"/>
      <c r="F2" s="3"/>
      <c r="G2" s="24" t="s">
        <v>0</v>
      </c>
      <c r="H2" s="24"/>
      <c r="I2" s="24"/>
      <c r="J2" s="24"/>
      <c r="K2" s="4"/>
      <c r="L2" s="4"/>
      <c r="M2" s="5" t="s">
        <v>1</v>
      </c>
      <c r="N2" s="5"/>
      <c r="O2" s="5"/>
    </row>
    <row r="3" spans="1:15" ht="15.75">
      <c r="A3" s="3"/>
      <c r="B3" s="3"/>
      <c r="C3" s="3"/>
      <c r="D3" s="3"/>
      <c r="E3" s="3"/>
      <c r="F3" s="3"/>
      <c r="G3" s="24" t="s">
        <v>0</v>
      </c>
      <c r="H3" s="24"/>
      <c r="I3" s="24"/>
      <c r="J3" s="24"/>
      <c r="K3" s="4"/>
      <c r="L3" s="4"/>
      <c r="M3" s="5" t="s">
        <v>37</v>
      </c>
      <c r="N3" s="5"/>
      <c r="O3" s="5"/>
    </row>
    <row r="4" spans="1:15" ht="15.75">
      <c r="A4" s="3"/>
      <c r="B4" s="3"/>
      <c r="C4" s="3"/>
      <c r="D4" s="3"/>
      <c r="E4" s="3"/>
      <c r="F4" s="3"/>
      <c r="G4" s="24" t="s">
        <v>0</v>
      </c>
      <c r="H4" s="24"/>
      <c r="I4" s="24"/>
      <c r="J4" s="24"/>
      <c r="K4" s="4"/>
      <c r="L4" s="4"/>
      <c r="M4" s="5" t="s">
        <v>2</v>
      </c>
      <c r="N4" s="5"/>
      <c r="O4" s="5"/>
    </row>
    <row r="5" spans="1:15" ht="15.75">
      <c r="A5" s="3"/>
      <c r="B5" s="3"/>
      <c r="C5" s="3"/>
      <c r="D5" s="3"/>
      <c r="E5" s="3"/>
      <c r="F5" s="3"/>
      <c r="G5" s="24" t="s">
        <v>0</v>
      </c>
      <c r="H5" s="24"/>
      <c r="I5" s="24"/>
      <c r="J5" s="24"/>
      <c r="K5" s="4"/>
      <c r="L5" s="4"/>
      <c r="M5" s="5" t="s">
        <v>38</v>
      </c>
      <c r="N5" s="5"/>
      <c r="O5" s="5"/>
    </row>
    <row r="6" spans="1:15" ht="15.75">
      <c r="A6" s="3"/>
      <c r="B6" s="3"/>
      <c r="C6" s="3"/>
      <c r="D6" s="3"/>
      <c r="E6" s="3"/>
      <c r="F6" s="3"/>
      <c r="G6" s="24" t="s">
        <v>0</v>
      </c>
      <c r="H6" s="24"/>
      <c r="I6" s="24"/>
      <c r="J6" s="24"/>
      <c r="K6" s="4"/>
      <c r="L6" s="4"/>
      <c r="M6" s="5" t="s">
        <v>3</v>
      </c>
      <c r="N6" s="5"/>
      <c r="O6" s="5"/>
    </row>
    <row r="7" spans="1:15" ht="15.75">
      <c r="A7" s="3"/>
      <c r="B7" s="3"/>
      <c r="C7" s="3"/>
      <c r="D7" s="3"/>
      <c r="E7" s="3"/>
      <c r="F7" s="3"/>
      <c r="G7" s="3"/>
      <c r="H7" s="3"/>
      <c r="I7" s="3"/>
      <c r="J7" s="4"/>
      <c r="K7" s="4"/>
      <c r="L7" s="4"/>
      <c r="M7" s="5" t="s">
        <v>4</v>
      </c>
      <c r="N7" s="5"/>
      <c r="O7" s="5"/>
    </row>
    <row r="8" spans="1:15" ht="15.75">
      <c r="A8" s="3"/>
      <c r="B8" s="3"/>
      <c r="C8" s="3"/>
      <c r="D8" s="3"/>
      <c r="E8" s="3"/>
      <c r="F8" s="3"/>
      <c r="G8" s="3"/>
      <c r="H8" s="3"/>
      <c r="I8" s="3"/>
      <c r="J8" s="4"/>
      <c r="K8" s="4"/>
      <c r="L8" s="4"/>
      <c r="M8" s="4"/>
      <c r="N8" s="4"/>
      <c r="O8" s="4"/>
    </row>
    <row r="9" spans="1:15" ht="15.75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ht="15.75">
      <c r="A10" s="3"/>
      <c r="B10" s="3"/>
      <c r="C10" s="3"/>
      <c r="D10" s="3"/>
      <c r="E10" s="3"/>
      <c r="F10" s="3"/>
      <c r="G10" s="3"/>
      <c r="H10" s="3"/>
      <c r="I10" s="3"/>
      <c r="J10" s="4"/>
      <c r="K10" s="4"/>
      <c r="L10" s="4"/>
      <c r="M10" s="4"/>
      <c r="N10" s="4"/>
      <c r="O10" s="4"/>
    </row>
    <row r="11" spans="1:15" ht="12.75">
      <c r="A11" s="19" t="s">
        <v>6</v>
      </c>
      <c r="B11" s="19" t="s">
        <v>7</v>
      </c>
      <c r="C11" s="21" t="s">
        <v>8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/>
    </row>
    <row r="12" spans="1:15" ht="12.75">
      <c r="A12" s="20"/>
      <c r="B12" s="20"/>
      <c r="C12" s="6">
        <v>2005</v>
      </c>
      <c r="D12" s="6">
        <v>2006</v>
      </c>
      <c r="E12" s="6">
        <v>2007</v>
      </c>
      <c r="F12" s="6">
        <v>2008</v>
      </c>
      <c r="G12" s="6">
        <v>2009</v>
      </c>
      <c r="H12" s="6">
        <v>2010</v>
      </c>
      <c r="I12" s="6">
        <v>2011</v>
      </c>
      <c r="J12" s="7">
        <v>2012</v>
      </c>
      <c r="K12" s="6">
        <v>2013</v>
      </c>
      <c r="L12" s="6">
        <v>2014</v>
      </c>
      <c r="M12" s="6">
        <v>2015</v>
      </c>
      <c r="N12" s="6">
        <v>2016</v>
      </c>
      <c r="O12" s="6">
        <v>2017</v>
      </c>
    </row>
    <row r="13" spans="1:15" ht="24">
      <c r="A13" s="8" t="s">
        <v>9</v>
      </c>
      <c r="B13" s="8" t="s">
        <v>10</v>
      </c>
      <c r="C13" s="9"/>
      <c r="D13" s="9"/>
      <c r="E13" s="9"/>
      <c r="F13" s="9"/>
      <c r="G13" s="9"/>
      <c r="H13" s="9"/>
      <c r="I13" s="9"/>
      <c r="J13" s="10"/>
      <c r="K13" s="11"/>
      <c r="L13" s="11"/>
      <c r="M13" s="11"/>
      <c r="N13" s="11"/>
      <c r="O13" s="11"/>
    </row>
    <row r="14" spans="1:15" ht="24">
      <c r="A14" s="12"/>
      <c r="B14" s="8" t="s">
        <v>11</v>
      </c>
      <c r="C14" s="9">
        <v>335000</v>
      </c>
      <c r="D14" s="9">
        <v>275000</v>
      </c>
      <c r="E14" s="9">
        <v>0</v>
      </c>
      <c r="F14" s="9"/>
      <c r="G14" s="9"/>
      <c r="H14" s="9"/>
      <c r="I14" s="9"/>
      <c r="J14" s="10"/>
      <c r="K14" s="11"/>
      <c r="L14" s="11"/>
      <c r="M14" s="11"/>
      <c r="N14" s="11"/>
      <c r="O14" s="11"/>
    </row>
    <row r="15" spans="1:15" ht="24">
      <c r="A15" s="13"/>
      <c r="B15" s="8" t="s">
        <v>12</v>
      </c>
      <c r="C15" s="9">
        <v>10000</v>
      </c>
      <c r="D15" s="9">
        <v>20000</v>
      </c>
      <c r="E15" s="9">
        <v>20000</v>
      </c>
      <c r="F15" s="9">
        <v>25000</v>
      </c>
      <c r="G15" s="9">
        <v>25000</v>
      </c>
      <c r="H15" s="9">
        <v>0</v>
      </c>
      <c r="I15" s="9">
        <v>0</v>
      </c>
      <c r="J15" s="10"/>
      <c r="K15" s="11"/>
      <c r="L15" s="11"/>
      <c r="M15" s="11"/>
      <c r="N15" s="11"/>
      <c r="O15" s="11"/>
    </row>
    <row r="16" spans="1:15" ht="48">
      <c r="A16" s="13"/>
      <c r="B16" s="8" t="s">
        <v>39</v>
      </c>
      <c r="C16" s="9"/>
      <c r="D16" s="9">
        <v>30000</v>
      </c>
      <c r="E16" s="9">
        <v>50000</v>
      </c>
      <c r="F16" s="9">
        <v>50000</v>
      </c>
      <c r="G16" s="9"/>
      <c r="H16" s="9"/>
      <c r="I16" s="9"/>
      <c r="J16" s="10"/>
      <c r="K16" s="11"/>
      <c r="L16" s="11"/>
      <c r="M16" s="11"/>
      <c r="N16" s="11"/>
      <c r="O16" s="11"/>
    </row>
    <row r="17" spans="1:15" ht="52.5" customHeight="1">
      <c r="A17" s="13"/>
      <c r="B17" s="8" t="s">
        <v>40</v>
      </c>
      <c r="C17" s="9"/>
      <c r="D17" s="9">
        <v>20000</v>
      </c>
      <c r="E17" s="9">
        <v>40000</v>
      </c>
      <c r="F17" s="9">
        <v>40000</v>
      </c>
      <c r="G17" s="9">
        <v>70000</v>
      </c>
      <c r="H17" s="9">
        <v>100000</v>
      </c>
      <c r="I17" s="9">
        <v>100000</v>
      </c>
      <c r="J17" s="10"/>
      <c r="K17" s="11"/>
      <c r="L17" s="11"/>
      <c r="M17" s="11"/>
      <c r="N17" s="11"/>
      <c r="O17" s="11"/>
    </row>
    <row r="18" spans="1:15" ht="53.25" customHeight="1">
      <c r="A18" s="13"/>
      <c r="B18" s="8" t="s">
        <v>41</v>
      </c>
      <c r="C18" s="9"/>
      <c r="D18" s="9"/>
      <c r="E18" s="9"/>
      <c r="F18" s="9">
        <v>44000</v>
      </c>
      <c r="G18" s="9">
        <v>44000</v>
      </c>
      <c r="H18" s="9">
        <v>44000</v>
      </c>
      <c r="I18" s="9">
        <v>44000</v>
      </c>
      <c r="J18" s="10">
        <v>44000</v>
      </c>
      <c r="K18" s="9">
        <v>44000</v>
      </c>
      <c r="L18" s="9">
        <v>44000</v>
      </c>
      <c r="M18" s="9">
        <v>44000</v>
      </c>
      <c r="N18" s="9">
        <v>44000</v>
      </c>
      <c r="O18" s="9">
        <v>44000</v>
      </c>
    </row>
    <row r="19" spans="1:15" ht="48">
      <c r="A19" s="13"/>
      <c r="B19" s="8" t="s">
        <v>42</v>
      </c>
      <c r="C19" s="9"/>
      <c r="D19" s="9">
        <v>10000</v>
      </c>
      <c r="E19" s="9">
        <v>10000</v>
      </c>
      <c r="F19" s="9">
        <v>10000</v>
      </c>
      <c r="G19" s="9">
        <v>10000</v>
      </c>
      <c r="H19" s="9">
        <v>10000</v>
      </c>
      <c r="I19" s="9"/>
      <c r="J19" s="10"/>
      <c r="K19" s="11"/>
      <c r="L19" s="11"/>
      <c r="M19" s="11"/>
      <c r="N19" s="11"/>
      <c r="O19" s="11"/>
    </row>
    <row r="20" spans="1:15" ht="12.75">
      <c r="A20" s="19" t="s">
        <v>6</v>
      </c>
      <c r="B20" s="19" t="s">
        <v>7</v>
      </c>
      <c r="C20" s="21" t="s">
        <v>8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3"/>
    </row>
    <row r="21" spans="1:15" ht="12.75">
      <c r="A21" s="20"/>
      <c r="B21" s="20"/>
      <c r="C21" s="6">
        <v>2005</v>
      </c>
      <c r="D21" s="6">
        <v>2006</v>
      </c>
      <c r="E21" s="6">
        <v>2007</v>
      </c>
      <c r="F21" s="6">
        <v>2008</v>
      </c>
      <c r="G21" s="6">
        <v>2009</v>
      </c>
      <c r="H21" s="6">
        <v>2010</v>
      </c>
      <c r="I21" s="6">
        <v>2011</v>
      </c>
      <c r="J21" s="7">
        <v>2012</v>
      </c>
      <c r="K21" s="6">
        <v>2013</v>
      </c>
      <c r="L21" s="6">
        <v>2014</v>
      </c>
      <c r="M21" s="6">
        <v>2015</v>
      </c>
      <c r="N21" s="6">
        <v>2016</v>
      </c>
      <c r="O21" s="6">
        <v>2017</v>
      </c>
    </row>
    <row r="22" spans="1:15" ht="60">
      <c r="A22" s="13"/>
      <c r="B22" s="8" t="s">
        <v>43</v>
      </c>
      <c r="C22" s="9"/>
      <c r="D22" s="9">
        <v>20000</v>
      </c>
      <c r="E22" s="9">
        <v>30000</v>
      </c>
      <c r="F22" s="9">
        <v>30000</v>
      </c>
      <c r="G22" s="9">
        <v>30000</v>
      </c>
      <c r="H22" s="9">
        <v>30000</v>
      </c>
      <c r="I22" s="9"/>
      <c r="J22" s="10"/>
      <c r="K22" s="11"/>
      <c r="L22" s="11"/>
      <c r="M22" s="11"/>
      <c r="N22" s="11"/>
      <c r="O22" s="11"/>
    </row>
    <row r="23" spans="1:15" ht="48">
      <c r="A23" s="13"/>
      <c r="B23" s="8" t="s">
        <v>44</v>
      </c>
      <c r="C23" s="9"/>
      <c r="D23" s="9">
        <v>10000</v>
      </c>
      <c r="E23" s="9">
        <v>20000</v>
      </c>
      <c r="F23" s="9">
        <v>20000</v>
      </c>
      <c r="G23" s="9">
        <v>25000</v>
      </c>
      <c r="H23" s="9">
        <v>25000</v>
      </c>
      <c r="I23" s="9"/>
      <c r="J23" s="10"/>
      <c r="K23" s="11"/>
      <c r="L23" s="11"/>
      <c r="M23" s="11"/>
      <c r="N23" s="11"/>
      <c r="O23" s="11"/>
    </row>
    <row r="24" spans="1:15" ht="48">
      <c r="A24" s="13"/>
      <c r="B24" s="8" t="s">
        <v>45</v>
      </c>
      <c r="C24" s="9"/>
      <c r="D24" s="9">
        <v>50000</v>
      </c>
      <c r="E24" s="9">
        <v>100000</v>
      </c>
      <c r="F24" s="9">
        <v>100000</v>
      </c>
      <c r="G24" s="9">
        <v>100000</v>
      </c>
      <c r="H24" s="9">
        <v>100000</v>
      </c>
      <c r="I24" s="9">
        <v>130000</v>
      </c>
      <c r="J24" s="10"/>
      <c r="K24" s="11"/>
      <c r="L24" s="11"/>
      <c r="M24" s="11"/>
      <c r="N24" s="11"/>
      <c r="O24" s="11"/>
    </row>
    <row r="25" spans="1:15" ht="48">
      <c r="A25" s="13"/>
      <c r="B25" s="8" t="s">
        <v>46</v>
      </c>
      <c r="C25" s="9"/>
      <c r="D25" s="9"/>
      <c r="E25" s="9"/>
      <c r="F25" s="9">
        <v>35000</v>
      </c>
      <c r="G25" s="9">
        <v>35000</v>
      </c>
      <c r="H25" s="9">
        <v>35000</v>
      </c>
      <c r="I25" s="9">
        <v>35000</v>
      </c>
      <c r="J25" s="10">
        <v>35000</v>
      </c>
      <c r="K25" s="9">
        <v>35000</v>
      </c>
      <c r="L25" s="9">
        <v>35000</v>
      </c>
      <c r="M25" s="9">
        <v>35000</v>
      </c>
      <c r="N25" s="9">
        <v>35000</v>
      </c>
      <c r="O25" s="9">
        <v>35000</v>
      </c>
    </row>
    <row r="26" spans="1:15" ht="24">
      <c r="A26" s="13"/>
      <c r="B26" s="8" t="s">
        <v>47</v>
      </c>
      <c r="C26" s="9"/>
      <c r="D26" s="9">
        <v>30000</v>
      </c>
      <c r="E26" s="9">
        <v>30000</v>
      </c>
      <c r="F26" s="9">
        <v>30000</v>
      </c>
      <c r="G26" s="9">
        <v>30000</v>
      </c>
      <c r="H26" s="9">
        <v>30000</v>
      </c>
      <c r="I26" s="9"/>
      <c r="J26" s="10"/>
      <c r="K26" s="9"/>
      <c r="L26" s="9"/>
      <c r="M26" s="9"/>
      <c r="N26" s="9"/>
      <c r="O26" s="9"/>
    </row>
    <row r="27" spans="1:15" ht="24">
      <c r="A27" s="13"/>
      <c r="B27" s="8" t="s">
        <v>13</v>
      </c>
      <c r="C27" s="9"/>
      <c r="D27" s="9"/>
      <c r="E27" s="9"/>
      <c r="F27" s="9"/>
      <c r="G27" s="9"/>
      <c r="H27" s="9"/>
      <c r="I27" s="9"/>
      <c r="J27" s="10"/>
      <c r="K27" s="11"/>
      <c r="L27" s="11"/>
      <c r="M27" s="11"/>
      <c r="N27" s="11"/>
      <c r="O27" s="11"/>
    </row>
    <row r="28" spans="1:15" ht="12.75">
      <c r="A28" s="14"/>
      <c r="B28" s="8" t="s">
        <v>14</v>
      </c>
      <c r="C28" s="9"/>
      <c r="D28" s="9"/>
      <c r="E28" s="9"/>
      <c r="F28" s="9"/>
      <c r="G28" s="9"/>
      <c r="H28" s="9"/>
      <c r="I28" s="9"/>
      <c r="J28" s="10"/>
      <c r="K28" s="11"/>
      <c r="L28" s="11"/>
      <c r="M28" s="11"/>
      <c r="N28" s="11"/>
      <c r="O28" s="11"/>
    </row>
    <row r="29" spans="1:15" ht="24">
      <c r="A29" s="8" t="s">
        <v>15</v>
      </c>
      <c r="B29" s="8" t="s">
        <v>16</v>
      </c>
      <c r="C29" s="9"/>
      <c r="D29" s="9"/>
      <c r="E29" s="9"/>
      <c r="F29" s="9"/>
      <c r="G29" s="9"/>
      <c r="H29" s="9"/>
      <c r="I29" s="9"/>
      <c r="J29" s="10"/>
      <c r="K29" s="11"/>
      <c r="L29" s="11"/>
      <c r="M29" s="11"/>
      <c r="N29" s="11"/>
      <c r="O29" s="11"/>
    </row>
    <row r="30" spans="1:15" ht="24">
      <c r="A30" s="12"/>
      <c r="B30" s="8" t="s">
        <v>17</v>
      </c>
      <c r="C30" s="9">
        <v>0</v>
      </c>
      <c r="D30" s="9"/>
      <c r="E30" s="9"/>
      <c r="F30" s="9"/>
      <c r="G30" s="9"/>
      <c r="H30" s="9"/>
      <c r="I30" s="9"/>
      <c r="J30" s="10"/>
      <c r="K30" s="11"/>
      <c r="L30" s="11"/>
      <c r="M30" s="11"/>
      <c r="N30" s="11"/>
      <c r="O30" s="11"/>
    </row>
    <row r="31" spans="1:15" ht="24">
      <c r="A31" s="13"/>
      <c r="B31" s="8" t="s">
        <v>18</v>
      </c>
      <c r="C31" s="9">
        <v>213500</v>
      </c>
      <c r="D31" s="9">
        <v>213500</v>
      </c>
      <c r="E31" s="9">
        <v>213500</v>
      </c>
      <c r="F31" s="9">
        <v>53375</v>
      </c>
      <c r="G31" s="9">
        <v>0</v>
      </c>
      <c r="H31" s="9"/>
      <c r="I31" s="9"/>
      <c r="J31" s="10"/>
      <c r="K31" s="11"/>
      <c r="L31" s="11"/>
      <c r="M31" s="11"/>
      <c r="N31" s="11"/>
      <c r="O31" s="11"/>
    </row>
    <row r="32" spans="1:15" ht="24">
      <c r="A32" s="13"/>
      <c r="B32" s="8" t="s">
        <v>19</v>
      </c>
      <c r="C32" s="9">
        <v>44000</v>
      </c>
      <c r="D32" s="9">
        <v>44000</v>
      </c>
      <c r="E32" s="9">
        <v>44000</v>
      </c>
      <c r="F32" s="9">
        <v>44000</v>
      </c>
      <c r="G32" s="9">
        <v>0</v>
      </c>
      <c r="H32" s="9">
        <v>0</v>
      </c>
      <c r="I32" s="9"/>
      <c r="J32" s="10"/>
      <c r="K32" s="11"/>
      <c r="L32" s="11"/>
      <c r="M32" s="11"/>
      <c r="N32" s="11"/>
      <c r="O32" s="11"/>
    </row>
    <row r="33" spans="1:15" ht="24">
      <c r="A33" s="13"/>
      <c r="B33" s="8" t="s">
        <v>20</v>
      </c>
      <c r="C33" s="9">
        <v>5000</v>
      </c>
      <c r="D33" s="9">
        <v>20000</v>
      </c>
      <c r="E33" s="9">
        <v>20000</v>
      </c>
      <c r="F33" s="9">
        <v>25000</v>
      </c>
      <c r="G33" s="9">
        <v>0</v>
      </c>
      <c r="H33" s="9">
        <v>0</v>
      </c>
      <c r="I33" s="9">
        <v>0</v>
      </c>
      <c r="J33" s="10">
        <v>0</v>
      </c>
      <c r="K33" s="11"/>
      <c r="L33" s="11"/>
      <c r="M33" s="11"/>
      <c r="N33" s="11"/>
      <c r="O33" s="11"/>
    </row>
    <row r="34" spans="1:15" ht="48">
      <c r="A34" s="13"/>
      <c r="B34" s="8" t="s">
        <v>21</v>
      </c>
      <c r="C34" s="9"/>
      <c r="D34" s="9">
        <v>5000</v>
      </c>
      <c r="E34" s="9">
        <v>25000</v>
      </c>
      <c r="F34" s="9">
        <v>25000</v>
      </c>
      <c r="G34" s="9">
        <v>25000</v>
      </c>
      <c r="H34" s="9">
        <v>25000</v>
      </c>
      <c r="I34" s="9">
        <v>45000</v>
      </c>
      <c r="J34" s="10"/>
      <c r="K34" s="11"/>
      <c r="L34" s="11"/>
      <c r="M34" s="11"/>
      <c r="N34" s="11"/>
      <c r="O34" s="11"/>
    </row>
    <row r="35" spans="1:15" ht="12.75">
      <c r="A35" s="19" t="s">
        <v>6</v>
      </c>
      <c r="B35" s="19" t="s">
        <v>7</v>
      </c>
      <c r="C35" s="21" t="s">
        <v>8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3"/>
    </row>
    <row r="36" spans="1:15" ht="12.75">
      <c r="A36" s="20"/>
      <c r="B36" s="20"/>
      <c r="C36" s="6">
        <v>2005</v>
      </c>
      <c r="D36" s="6">
        <v>2006</v>
      </c>
      <c r="E36" s="6">
        <v>2007</v>
      </c>
      <c r="F36" s="6">
        <v>2008</v>
      </c>
      <c r="G36" s="6">
        <v>2009</v>
      </c>
      <c r="H36" s="6">
        <v>2010</v>
      </c>
      <c r="I36" s="6">
        <v>2011</v>
      </c>
      <c r="J36" s="7">
        <v>2012</v>
      </c>
      <c r="K36" s="6">
        <v>2013</v>
      </c>
      <c r="L36" s="6">
        <v>2014</v>
      </c>
      <c r="M36" s="6">
        <v>2015</v>
      </c>
      <c r="N36" s="6">
        <v>2016</v>
      </c>
      <c r="O36" s="6">
        <v>2017</v>
      </c>
    </row>
    <row r="37" spans="1:15" ht="48">
      <c r="A37" s="13"/>
      <c r="B37" s="8" t="s">
        <v>22</v>
      </c>
      <c r="C37" s="9"/>
      <c r="D37" s="9"/>
      <c r="E37" s="9">
        <v>50000</v>
      </c>
      <c r="F37" s="9">
        <v>90000</v>
      </c>
      <c r="G37" s="9">
        <v>90000</v>
      </c>
      <c r="H37" s="9">
        <v>90000</v>
      </c>
      <c r="I37" s="9">
        <v>130000</v>
      </c>
      <c r="J37" s="10"/>
      <c r="K37" s="11"/>
      <c r="L37" s="11"/>
      <c r="M37" s="11"/>
      <c r="N37" s="11"/>
      <c r="O37" s="11"/>
    </row>
    <row r="38" spans="1:15" ht="12.75">
      <c r="A38" s="14"/>
      <c r="B38" s="8" t="s">
        <v>14</v>
      </c>
      <c r="C38" s="9"/>
      <c r="D38" s="9"/>
      <c r="E38" s="9"/>
      <c r="F38" s="9"/>
      <c r="G38" s="9"/>
      <c r="H38" s="9"/>
      <c r="I38" s="9"/>
      <c r="J38" s="10"/>
      <c r="K38" s="11"/>
      <c r="L38" s="11"/>
      <c r="M38" s="11"/>
      <c r="N38" s="11"/>
      <c r="O38" s="11"/>
    </row>
    <row r="39" spans="1:15" ht="48">
      <c r="A39" s="8" t="s">
        <v>23</v>
      </c>
      <c r="B39" s="8" t="s">
        <v>24</v>
      </c>
      <c r="C39" s="9"/>
      <c r="D39" s="9"/>
      <c r="E39" s="9"/>
      <c r="F39" s="9"/>
      <c r="G39" s="9"/>
      <c r="H39" s="9"/>
      <c r="I39" s="9"/>
      <c r="J39" s="10"/>
      <c r="K39" s="11"/>
      <c r="L39" s="11"/>
      <c r="M39" s="11"/>
      <c r="N39" s="11"/>
      <c r="O39" s="11"/>
    </row>
    <row r="40" spans="1:15" ht="84">
      <c r="A40" s="8" t="s">
        <v>25</v>
      </c>
      <c r="B40" s="8" t="s">
        <v>26</v>
      </c>
      <c r="C40" s="9"/>
      <c r="D40" s="9"/>
      <c r="E40" s="9"/>
      <c r="F40" s="9"/>
      <c r="G40" s="9"/>
      <c r="H40" s="9"/>
      <c r="I40" s="9"/>
      <c r="J40" s="10"/>
      <c r="K40" s="11"/>
      <c r="L40" s="11"/>
      <c r="M40" s="11"/>
      <c r="N40" s="11"/>
      <c r="O40" s="11"/>
    </row>
    <row r="41" spans="1:15" ht="24">
      <c r="A41" s="8" t="s">
        <v>27</v>
      </c>
      <c r="B41" s="8" t="s">
        <v>28</v>
      </c>
      <c r="C41" s="9">
        <f>C37+C34+C33+C32+C31+C30+C27+C26+C25+C24+C23+C22+C19+C18+C17+C16+C15+C14</f>
        <v>607500</v>
      </c>
      <c r="D41" s="9">
        <f>D37+D34+D33+D32+D31+D30+D27+D26+D25+D24+D23+D22+D19+D18+D17+D16+D15+D14</f>
        <v>747500</v>
      </c>
      <c r="E41" s="9">
        <f>E37+E34+E33+E32+E31+E30+E27+E26+E25+E24+E23+E22+E19+E18+E17+E16+E15+E14</f>
        <v>652500</v>
      </c>
      <c r="F41" s="9">
        <f>F37+F34+F33+F32+F31+F30+F27+F26+F25+F24+F23+F22+F19+F18+F17+F16+F15+F14</f>
        <v>621375</v>
      </c>
      <c r="G41" s="9">
        <f>G37+G34+G33+G32+G31+G30+G27+G26+G25+G24+G23+G22+G19+G18+G17+G16+G15+G14</f>
        <v>484000</v>
      </c>
      <c r="H41" s="9">
        <f>H37+H34+H33+H32+H31+H30+H27+H26+H25+H24+H23+H22+H19+H18+H17+H16+H15+H14</f>
        <v>489000</v>
      </c>
      <c r="I41" s="9">
        <f>I37+I34+I33+I32+I31+I30+I27+I26+I25+I24+I23+I22+I19+I18+I17+I16+I15+I14</f>
        <v>484000</v>
      </c>
      <c r="J41" s="9">
        <f>J37+J34+J33+J32+J31+J30+J27+J26+J25+J24+J23+J22+J19+J18+J17+J16+J15+J14</f>
        <v>79000</v>
      </c>
      <c r="K41" s="9">
        <f>K37+K34+K33+K32+K31+K30+K27+K26+K25+K24+K23+K22+K19+K18+K17+K16+K15+K14</f>
        <v>79000</v>
      </c>
      <c r="L41" s="9">
        <f>L37+L34+L33+L32+L31+L30+L27+L26+L25+L24+L23+L22+L19+L18+L17+L16+L15+L14</f>
        <v>79000</v>
      </c>
      <c r="M41" s="9">
        <f>M37+M34+M33+M32+M31+M30+M27+M26+M25+M24+M23+M22+M19+M18+M17+M16+M15+M14</f>
        <v>79000</v>
      </c>
      <c r="N41" s="9">
        <f>N37+N34+N33+N32+N31+N30+N27+N26+N25+N24+N23+N22+N19+N18+N17+N16+N15+N14</f>
        <v>79000</v>
      </c>
      <c r="O41" s="9">
        <f>O37+O34+O33+O32+O31+O30+O27+O26+O25+O24+O23+O22+O19+O18+O17+O16+O15+O14</f>
        <v>79000</v>
      </c>
    </row>
    <row r="42" spans="1:15" ht="24">
      <c r="A42" s="8" t="s">
        <v>29</v>
      </c>
      <c r="B42" s="8" t="s">
        <v>30</v>
      </c>
      <c r="C42" s="9"/>
      <c r="D42" s="9"/>
      <c r="E42" s="9"/>
      <c r="F42" s="9"/>
      <c r="G42" s="9"/>
      <c r="H42" s="9"/>
      <c r="I42" s="9"/>
      <c r="J42" s="10"/>
      <c r="K42" s="10"/>
      <c r="L42" s="10"/>
      <c r="M42" s="10"/>
      <c r="N42" s="10"/>
      <c r="O42" s="10"/>
    </row>
    <row r="43" spans="1:15" ht="12.75">
      <c r="A43" s="8" t="s">
        <v>31</v>
      </c>
      <c r="B43" s="8" t="s">
        <v>32</v>
      </c>
      <c r="C43" s="9">
        <v>150000</v>
      </c>
      <c r="D43" s="9">
        <v>220000</v>
      </c>
      <c r="E43" s="9">
        <v>200000</v>
      </c>
      <c r="F43" s="9">
        <v>160000</v>
      </c>
      <c r="G43" s="9">
        <v>120000</v>
      </c>
      <c r="H43" s="9">
        <v>90000</v>
      </c>
      <c r="I43" s="9">
        <v>70000</v>
      </c>
      <c r="J43" s="10">
        <v>40000</v>
      </c>
      <c r="K43" s="10">
        <v>25000</v>
      </c>
      <c r="L43" s="10">
        <v>20000</v>
      </c>
      <c r="M43" s="10">
        <v>15000</v>
      </c>
      <c r="N43" s="10">
        <v>10000</v>
      </c>
      <c r="O43" s="10">
        <v>5000</v>
      </c>
    </row>
    <row r="44" spans="1:15" ht="12.75">
      <c r="A44" s="15" t="s">
        <v>33</v>
      </c>
      <c r="B44" s="15" t="s">
        <v>34</v>
      </c>
      <c r="C44" s="16">
        <f aca="true" t="shared" si="0" ref="C44:J44">C41+C43</f>
        <v>757500</v>
      </c>
      <c r="D44" s="16">
        <f t="shared" si="0"/>
        <v>967500</v>
      </c>
      <c r="E44" s="16">
        <f t="shared" si="0"/>
        <v>852500</v>
      </c>
      <c r="F44" s="16">
        <f t="shared" si="0"/>
        <v>781375</v>
      </c>
      <c r="G44" s="16">
        <f t="shared" si="0"/>
        <v>604000</v>
      </c>
      <c r="H44" s="16">
        <f t="shared" si="0"/>
        <v>579000</v>
      </c>
      <c r="I44" s="16">
        <f t="shared" si="0"/>
        <v>554000</v>
      </c>
      <c r="J44" s="16">
        <f t="shared" si="0"/>
        <v>119000</v>
      </c>
      <c r="K44" s="16">
        <f>K41+K43</f>
        <v>104000</v>
      </c>
      <c r="L44" s="16">
        <f>L41+L43</f>
        <v>99000</v>
      </c>
      <c r="M44" s="16">
        <f>M41+M43</f>
        <v>94000</v>
      </c>
      <c r="N44" s="16">
        <f>N41+N43</f>
        <v>89000</v>
      </c>
      <c r="O44" s="16">
        <f>O41+O43</f>
        <v>84000</v>
      </c>
    </row>
    <row r="45" spans="1:15" ht="48">
      <c r="A45" s="15" t="s">
        <v>35</v>
      </c>
      <c r="B45" s="15" t="s">
        <v>36</v>
      </c>
      <c r="C45" s="17">
        <v>0.0332</v>
      </c>
      <c r="D45" s="18">
        <v>0.0403</v>
      </c>
      <c r="E45" s="18">
        <v>0.0532</v>
      </c>
      <c r="F45" s="18">
        <v>0.0485</v>
      </c>
      <c r="G45" s="18">
        <v>0.0372</v>
      </c>
      <c r="H45" s="18">
        <v>0.0355</v>
      </c>
      <c r="I45" s="18">
        <v>0.0339</v>
      </c>
      <c r="J45" s="18">
        <v>0.0073</v>
      </c>
      <c r="K45" s="18">
        <v>0.0064</v>
      </c>
      <c r="L45" s="18">
        <v>0.0061</v>
      </c>
      <c r="M45" s="18">
        <v>0.0058</v>
      </c>
      <c r="N45" s="18">
        <v>0.0055</v>
      </c>
      <c r="O45" s="18">
        <v>0.0052</v>
      </c>
    </row>
  </sheetData>
  <mergeCells count="15">
    <mergeCell ref="A20:A21"/>
    <mergeCell ref="B20:B21"/>
    <mergeCell ref="C20:O20"/>
    <mergeCell ref="A35:A36"/>
    <mergeCell ref="B35:B36"/>
    <mergeCell ref="C35:O35"/>
    <mergeCell ref="G2:J2"/>
    <mergeCell ref="G3:J3"/>
    <mergeCell ref="G4:J4"/>
    <mergeCell ref="G5:J5"/>
    <mergeCell ref="G6:J6"/>
    <mergeCell ref="A9:O9"/>
    <mergeCell ref="A11:A12"/>
    <mergeCell ref="B11:B12"/>
    <mergeCell ref="C11:O11"/>
  </mergeCells>
  <printOptions/>
  <pageMargins left="0.3937007874015748" right="0.3937007874015748" top="0.984251968503937" bottom="0.984251968503937" header="0.5118110236220472" footer="0.5118110236220472"/>
  <pageSetup firstPageNumber="20" useFirstPageNumber="1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</dc:creator>
  <cp:keywords/>
  <dc:description/>
  <cp:lastModifiedBy>Kasa</cp:lastModifiedBy>
  <cp:lastPrinted>2005-04-05T10:18:48Z</cp:lastPrinted>
  <dcterms:created xsi:type="dcterms:W3CDTF">2005-04-05T09:58:26Z</dcterms:created>
  <dcterms:modified xsi:type="dcterms:W3CDTF">2005-04-05T10:19:02Z</dcterms:modified>
  <cp:category/>
  <cp:version/>
  <cp:contentType/>
  <cp:contentStatus/>
</cp:coreProperties>
</file>